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farci\Desktop\"/>
    </mc:Choice>
  </mc:AlternateContent>
  <xr:revisionPtr revIDLastSave="0" documentId="13_ncr:1_{A31457CC-B553-4B6E-BF30-F423DC87742C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REPORT ITP - Fatture Incluse - " sheetId="1" r:id="rId1"/>
  </sheets>
  <calcPr calcId="191029"/>
</workbook>
</file>

<file path=xl/calcChain.xml><?xml version="1.0" encoding="utf-8"?>
<calcChain xmlns="http://schemas.openxmlformats.org/spreadsheetml/2006/main">
  <c r="N462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" i="1"/>
  <c r="O459" i="1" s="1"/>
</calcChain>
</file>

<file path=xl/sharedStrings.xml><?xml version="1.0" encoding="utf-8"?>
<sst xmlns="http://schemas.openxmlformats.org/spreadsheetml/2006/main" count="1660" uniqueCount="351">
  <si>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</si>
  <si>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</si>
  <si>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</si>
  <si>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</si>
  <si>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</si>
  <si>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</si>
  <si>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</si>
  <si>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</si>
  <si>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</si>
  <si>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</si>
  <si>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</si>
  <si>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</si>
  <si>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</si>
  <si>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</si>
  <si>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ARLPA_PA</t>
  </si>
  <si>
    <t>UFSSDZ</t>
  </si>
  <si>
    <t>MARINE SERVICE DI MOSCUZZA FILIPPO E C S.N.C.</t>
  </si>
  <si>
    <t>620/2020</t>
  </si>
  <si>
    <t>AZIENDA SANITARIA PROVINCIALE DI RAGUSA</t>
  </si>
  <si>
    <t>2E/2021/22</t>
  </si>
  <si>
    <t>LABOINDUSTRIA S.P.A.</t>
  </si>
  <si>
    <t>2021FS004417</t>
  </si>
  <si>
    <t>2021FS004418</t>
  </si>
  <si>
    <t>BSF S.r.l.</t>
  </si>
  <si>
    <t>550/PA</t>
  </si>
  <si>
    <t>NC TECHNOLOGIES S.r.l</t>
  </si>
  <si>
    <t>5PA</t>
  </si>
  <si>
    <t>SAVATEC STRUMENTI s.r.l.</t>
  </si>
  <si>
    <t>VWR International S.r.l.</t>
  </si>
  <si>
    <t>Agilent Technologies Italia S.p.A.</t>
  </si>
  <si>
    <t>199238990/353765/P1</t>
  </si>
  <si>
    <t>Istituto Nazionale di Ricerca Metrologica -  INRIM - Istituto Nazionale di Ricer</t>
  </si>
  <si>
    <t>VENFE-554</t>
  </si>
  <si>
    <t>TIPOLITOGRAFIA PARUZZO DI PARUZZO MICHELE &amp; C. S.A.S.</t>
  </si>
  <si>
    <t>822/E</t>
  </si>
  <si>
    <t>747/PA</t>
  </si>
  <si>
    <t>KYOCERA Document Solutions Italia S.p.A.</t>
  </si>
  <si>
    <t>Biolife Italiana srl</t>
  </si>
  <si>
    <t>V1-4888</t>
  </si>
  <si>
    <t>Enel Energia S.p.A.</t>
  </si>
  <si>
    <t>Info Team s.r.l.</t>
  </si>
  <si>
    <t>6PA</t>
  </si>
  <si>
    <t>THERMO FISHER SCIENTIFIC SPA</t>
  </si>
  <si>
    <t>P.O.S. DATA SYSTEM S.R.L.</t>
  </si>
  <si>
    <t>1735/PA</t>
  </si>
  <si>
    <t>TIM  S.p.A.</t>
  </si>
  <si>
    <t>7X02791600</t>
  </si>
  <si>
    <t>7X02412038</t>
  </si>
  <si>
    <t>8V00277967</t>
  </si>
  <si>
    <t>8V00276306</t>
  </si>
  <si>
    <t>8V00275270</t>
  </si>
  <si>
    <t>8V00276467</t>
  </si>
  <si>
    <t>8V00277748</t>
  </si>
  <si>
    <t>8V00276535</t>
  </si>
  <si>
    <t>8V00277480</t>
  </si>
  <si>
    <t>EXACTA + OPTECH LABCENTER SPA</t>
  </si>
  <si>
    <t>2018/21FT</t>
  </si>
  <si>
    <t>MESSINA FABRIZIO</t>
  </si>
  <si>
    <t>MSSFRZ61D28E974P</t>
  </si>
  <si>
    <t>5/PA</t>
  </si>
  <si>
    <t>EUROCLONE SPA</t>
  </si>
  <si>
    <t>010115-0CPAPA</t>
  </si>
  <si>
    <t>IL MELANGOLO SOCIETA' COOPERATIVA</t>
  </si>
  <si>
    <t>SOL SpA</t>
  </si>
  <si>
    <t>LAB SOLUTION S.R.L.</t>
  </si>
  <si>
    <t>134-21</t>
  </si>
  <si>
    <t>LGC Standards S.r.L.</t>
  </si>
  <si>
    <t>IT2021507364</t>
  </si>
  <si>
    <t>Merck Life Science S.r.l.</t>
  </si>
  <si>
    <t>CARL ZEISS SPA</t>
  </si>
  <si>
    <t>TECHNE Consulting s.r.l.</t>
  </si>
  <si>
    <t>FATTPA 8_21</t>
  </si>
  <si>
    <t>LS Auto srl</t>
  </si>
  <si>
    <t>53 / 1270</t>
  </si>
  <si>
    <t>V1-6094</t>
  </si>
  <si>
    <t>D'ARPA ALFONSO di D'ARPA G.</t>
  </si>
  <si>
    <t>DRPGLM67L03G273D</t>
  </si>
  <si>
    <t>67/PA</t>
  </si>
  <si>
    <t>CARLO ERBA REAGENTS SRL</t>
  </si>
  <si>
    <t>54 / 1270</t>
  </si>
  <si>
    <t>V1-6299</t>
  </si>
  <si>
    <t>Artigrafiche Abbate S.n.c.</t>
  </si>
  <si>
    <t>145-21</t>
  </si>
  <si>
    <t>HERA COMM S.p.A.</t>
  </si>
  <si>
    <t>Federico Gestioni s.r.l.</t>
  </si>
  <si>
    <t>F 1193 2021</t>
  </si>
  <si>
    <t>2021FS008490</t>
  </si>
  <si>
    <t>2021FS008485</t>
  </si>
  <si>
    <t>2021FS008489</t>
  </si>
  <si>
    <t>2021FS008487</t>
  </si>
  <si>
    <t>2021FS008488</t>
  </si>
  <si>
    <t>2021FS008486</t>
  </si>
  <si>
    <t>011935-0CPAPA</t>
  </si>
  <si>
    <t>2021FS008649</t>
  </si>
  <si>
    <t>2021FS008650</t>
  </si>
  <si>
    <t>IT2021508798</t>
  </si>
  <si>
    <t>SOCIAL WORK SOCIETA' COOPERATIVA</t>
  </si>
  <si>
    <t>LeasePlan Italia S.p.A.</t>
  </si>
  <si>
    <t>Vertiv S.r.l.</t>
  </si>
  <si>
    <t>ADMERIDIEM SRL</t>
  </si>
  <si>
    <t>Societa' Pubblicita' Editoriale e Digitale S.r.l.</t>
  </si>
  <si>
    <t>2021/E60100038032</t>
  </si>
  <si>
    <t>MULONE SILVANA</t>
  </si>
  <si>
    <t>MLNSVN69P51F061E</t>
  </si>
  <si>
    <t>13/FPA</t>
  </si>
  <si>
    <t>IT2021509035</t>
  </si>
  <si>
    <t>SACCNE PETROLI SPA</t>
  </si>
  <si>
    <t>FE21/1047</t>
  </si>
  <si>
    <t>DSE PUBBLICITA' S.R.L.</t>
  </si>
  <si>
    <t>213 PA</t>
  </si>
  <si>
    <t>FASTWEB SpA</t>
  </si>
  <si>
    <t>PAE0039470</t>
  </si>
  <si>
    <t>UNILAB SCIENTIFICA SRL</t>
  </si>
  <si>
    <t>CAMPISI MARIA</t>
  </si>
  <si>
    <t>2021FS009070</t>
  </si>
  <si>
    <t>2021FS009076</t>
  </si>
  <si>
    <t>2021FS009071</t>
  </si>
  <si>
    <t>2021FS009072</t>
  </si>
  <si>
    <t>2021FS009074</t>
  </si>
  <si>
    <t>2021FS009073</t>
  </si>
  <si>
    <t>2021FS009075</t>
  </si>
  <si>
    <t>1124/PA</t>
  </si>
  <si>
    <t>di blasi alessio antonio</t>
  </si>
  <si>
    <t>DBLLSN83D05G273L</t>
  </si>
  <si>
    <t>FPA 74/21</t>
  </si>
  <si>
    <t>FAZIO DANIELE</t>
  </si>
  <si>
    <t>FZADNL91L22F061O</t>
  </si>
  <si>
    <t>02/A/2021</t>
  </si>
  <si>
    <t>525/2021</t>
  </si>
  <si>
    <t>AGILENT TECHNOLOGIES ITALIA S.P.A. UNICO SOCIO</t>
  </si>
  <si>
    <t>199246834/002818/PA</t>
  </si>
  <si>
    <t>V1-7421</t>
  </si>
  <si>
    <t>NAUTILUS MARINE S.R.L.</t>
  </si>
  <si>
    <t>2021/765</t>
  </si>
  <si>
    <t>L.C.E. S.r.l. a socio unico</t>
  </si>
  <si>
    <t>659/001</t>
  </si>
  <si>
    <t>Sif S.p.A.</t>
  </si>
  <si>
    <t>S/1/0102447</t>
  </si>
  <si>
    <t>Ortocapovolto soc.coop.sociale</t>
  </si>
  <si>
    <t>FATTPA 6_21</t>
  </si>
  <si>
    <t>ASSOCIAZIONE AIRP</t>
  </si>
  <si>
    <t>OIL SRL</t>
  </si>
  <si>
    <t>40/2021/PA</t>
  </si>
  <si>
    <t>2021FS009555</t>
  </si>
  <si>
    <t>2021FS009556</t>
  </si>
  <si>
    <t>IT2021509726</t>
  </si>
  <si>
    <t>VERNENGO SERVIZI S.R.L.</t>
  </si>
  <si>
    <t>FPA 174/21</t>
  </si>
  <si>
    <t>FPA 175/21</t>
  </si>
  <si>
    <t>ARTEMAR SRL</t>
  </si>
  <si>
    <t>552 F</t>
  </si>
  <si>
    <t>ACCREDIA</t>
  </si>
  <si>
    <t>623DT</t>
  </si>
  <si>
    <t>IT2021509750</t>
  </si>
  <si>
    <t>PerkinElmer Italia S.P.A</t>
  </si>
  <si>
    <t>1239/PA</t>
  </si>
  <si>
    <t>1145/PA</t>
  </si>
  <si>
    <t>1149/PA</t>
  </si>
  <si>
    <t>1150/PA</t>
  </si>
  <si>
    <t>Lab Service Analytica Srl</t>
  </si>
  <si>
    <t>21VFATTPA-0656</t>
  </si>
  <si>
    <t>EMME 3 SRL</t>
  </si>
  <si>
    <t>1220/00</t>
  </si>
  <si>
    <t>1235/00</t>
  </si>
  <si>
    <t>AMODEO EMANUELE</t>
  </si>
  <si>
    <t>MDAMNL58A20G273L</t>
  </si>
  <si>
    <t>S.D.G. SRL</t>
  </si>
  <si>
    <t>210000034\P</t>
  </si>
  <si>
    <t>RAPISARDA MARCO</t>
  </si>
  <si>
    <t>RPSMRC85L14C351F</t>
  </si>
  <si>
    <t>12 E</t>
  </si>
  <si>
    <t>Lauretta Giovanni</t>
  </si>
  <si>
    <t>LRTGNN84B24H163Y</t>
  </si>
  <si>
    <t>FPA 12/21</t>
  </si>
  <si>
    <t>LEASYS S.p.A.</t>
  </si>
  <si>
    <t>Daniele Zummo</t>
  </si>
  <si>
    <t>ZMMDNL65A01G273D</t>
  </si>
  <si>
    <t>FPA 1/21</t>
  </si>
  <si>
    <t>LUVARO ENZA</t>
  </si>
  <si>
    <t>LVRNZE58A52F830D</t>
  </si>
  <si>
    <t>11_PA</t>
  </si>
  <si>
    <t>SPA ACQUE CARCACI DEL FASANO</t>
  </si>
  <si>
    <t>GIONFRIDDO CORRADO</t>
  </si>
  <si>
    <t>GNFCRD89R29A522D</t>
  </si>
  <si>
    <t>14/2021</t>
  </si>
  <si>
    <t>gallotta dario</t>
  </si>
  <si>
    <t>GLLDRA83C09G273K</t>
  </si>
  <si>
    <t>FATTPA 5_21</t>
  </si>
  <si>
    <t>IT2021510041</t>
  </si>
  <si>
    <t>IT2021510028</t>
  </si>
  <si>
    <t>IT2021510211</t>
  </si>
  <si>
    <t>21VFATTPA-0673</t>
  </si>
  <si>
    <t>3060DL</t>
  </si>
  <si>
    <t>AGNELLO GAIA</t>
  </si>
  <si>
    <t>GNLGAI86L52G273H</t>
  </si>
  <si>
    <t>Associazione Progetto Mare</t>
  </si>
  <si>
    <t>FPA 6/21</t>
  </si>
  <si>
    <t>VENFE-875</t>
  </si>
  <si>
    <t>2021FS010141</t>
  </si>
  <si>
    <t>1148/PA</t>
  </si>
  <si>
    <t>TROISI STEFANO</t>
  </si>
  <si>
    <t>TRSSFN77S08D883X</t>
  </si>
  <si>
    <t>LAZZARA MARIA RITA</t>
  </si>
  <si>
    <t>LZZMRT86H61G273I</t>
  </si>
  <si>
    <t>7X03894244</t>
  </si>
  <si>
    <t>7X04163079</t>
  </si>
  <si>
    <t>STAFFIERI ELEONORA</t>
  </si>
  <si>
    <t>STFLNR93P50H501P</t>
  </si>
  <si>
    <t>8A00611158</t>
  </si>
  <si>
    <t>8V00422434</t>
  </si>
  <si>
    <t>8V00421988</t>
  </si>
  <si>
    <t>8V00420545</t>
  </si>
  <si>
    <t>8V00422385</t>
  </si>
  <si>
    <t>8V00422504</t>
  </si>
  <si>
    <t>8Z00595321</t>
  </si>
  <si>
    <t>1290/00</t>
  </si>
  <si>
    <t>03/A/2021</t>
  </si>
  <si>
    <t>AESSE Ambiente S.r.l.</t>
  </si>
  <si>
    <t>116/PA</t>
  </si>
  <si>
    <t>FE21/1143</t>
  </si>
  <si>
    <t>BARBERA MARCELLA</t>
  </si>
  <si>
    <t>BRBMCL84C67F126O</t>
  </si>
  <si>
    <t>12/P</t>
  </si>
  <si>
    <t>FPA 79/21</t>
  </si>
  <si>
    <t>S/1/0112417</t>
  </si>
  <si>
    <t>FULLTECH INSTRUMENTS Srl</t>
  </si>
  <si>
    <t>IT2021510497</t>
  </si>
  <si>
    <t>PIAZZA MAURIZIO</t>
  </si>
  <si>
    <t>PZZMRZ64C01I754D</t>
  </si>
  <si>
    <t>21VFATTPA-0702</t>
  </si>
  <si>
    <t>2021FS010540</t>
  </si>
  <si>
    <t>2021FS010789</t>
  </si>
  <si>
    <t>OPERA SRL</t>
  </si>
  <si>
    <t>MONDO EDP S.R.L.</t>
  </si>
  <si>
    <t>273/E2021</t>
  </si>
  <si>
    <t>1388/PA</t>
  </si>
  <si>
    <t>1335/PA</t>
  </si>
  <si>
    <t>1389/PA</t>
  </si>
  <si>
    <t>1390/PA</t>
  </si>
  <si>
    <t>1391/PA</t>
  </si>
  <si>
    <t>2021/836</t>
  </si>
  <si>
    <t>210000038\P</t>
  </si>
  <si>
    <t>S/1/0116656</t>
  </si>
  <si>
    <t>NTI-NKE Srl</t>
  </si>
  <si>
    <t>290/PA</t>
  </si>
  <si>
    <t>Data Processing S.p.A.</t>
  </si>
  <si>
    <t>CANTIERE 7 Associazione culturale</t>
  </si>
  <si>
    <t>FATTPA 4_21</t>
  </si>
  <si>
    <t>S/1/0119358</t>
  </si>
  <si>
    <t>Branca Massimiliano</t>
  </si>
  <si>
    <t>BRNMSM73S06F206P</t>
  </si>
  <si>
    <t>1/FE</t>
  </si>
  <si>
    <t>Vizzini Mirko Andrea</t>
  </si>
  <si>
    <t>VZZMKN88P28F158J</t>
  </si>
  <si>
    <t>FPA 1/22</t>
  </si>
  <si>
    <t>Panepinto Antonino</t>
  </si>
  <si>
    <t>PNPNNN78B19A195E</t>
  </si>
  <si>
    <t>FATTPA 1_22</t>
  </si>
  <si>
    <t>EL.G.A.SICURSYSTEM S.a.s. di Santuccio S.&amp; C.</t>
  </si>
  <si>
    <t>7/PA</t>
  </si>
  <si>
    <t>1411/PA</t>
  </si>
  <si>
    <t>Nextra Consulting di Salvatore Lo Verso</t>
  </si>
  <si>
    <t>LVRSVT71D01G273A</t>
  </si>
  <si>
    <t>PAE0046512</t>
  </si>
  <si>
    <t>CATALIOTTI del  GRANO LUCANTONINO</t>
  </si>
  <si>
    <t>CTLLNT71S02G273I</t>
  </si>
  <si>
    <t>UNI-ENTE ITALIANO DI NORMAZIONE</t>
  </si>
  <si>
    <t>500001/C10</t>
  </si>
  <si>
    <t>PIZZURRO SANDRA</t>
  </si>
  <si>
    <t>PZZSDR78S54G273N</t>
  </si>
  <si>
    <t>1/E</t>
  </si>
  <si>
    <t>15/2021</t>
  </si>
  <si>
    <t>MANNINO MARIAROSARIA</t>
  </si>
  <si>
    <t>MNNMRS76E59G273Q</t>
  </si>
  <si>
    <t>SCHIERA DANIELA</t>
  </si>
  <si>
    <t>SCHDNL76R50G273X</t>
  </si>
  <si>
    <t>D.C.M. Distribuzione Carburanti Mare s.r.l.</t>
  </si>
  <si>
    <t>1/FPA</t>
  </si>
  <si>
    <t>01/A/2022</t>
  </si>
  <si>
    <t>1 E</t>
  </si>
  <si>
    <t>Gulotta Leonarda</t>
  </si>
  <si>
    <t>GLTLRD86P67F061V</t>
  </si>
  <si>
    <t>FE 1/22</t>
  </si>
  <si>
    <t>FE 2/22</t>
  </si>
  <si>
    <t>METTLER TOLEDO SPA</t>
  </si>
  <si>
    <t>basile rosalba</t>
  </si>
  <si>
    <t>BSLRLB62T66F377C</t>
  </si>
  <si>
    <t>Moga Software s.r.l.</t>
  </si>
  <si>
    <t>2022FS000048</t>
  </si>
  <si>
    <t>ELISICILIA S.R.L.</t>
  </si>
  <si>
    <t>3742 /01</t>
  </si>
  <si>
    <t>S/1/0002531</t>
  </si>
  <si>
    <t>FPA 3/22</t>
  </si>
  <si>
    <t>Rohde &amp; Schwarz Italia s.p.a.</t>
  </si>
  <si>
    <t>FE22/31</t>
  </si>
  <si>
    <t>TECNORAD SRL a socio unico</t>
  </si>
  <si>
    <t>34/E22</t>
  </si>
  <si>
    <t>ARNETTA GAETANO</t>
  </si>
  <si>
    <t>RNTGTN80E13G273Z</t>
  </si>
  <si>
    <t>I.T.R. S.R.L.</t>
  </si>
  <si>
    <t>2PA</t>
  </si>
  <si>
    <t>EDENRED ITALIA Srl</t>
  </si>
  <si>
    <t>N42971</t>
  </si>
  <si>
    <t>1/P</t>
  </si>
  <si>
    <t>1/PA</t>
  </si>
  <si>
    <t>8/FE</t>
  </si>
  <si>
    <t>2022FS000285</t>
  </si>
  <si>
    <t>2022FS000284</t>
  </si>
  <si>
    <t>2022/35</t>
  </si>
  <si>
    <t>2/FPA</t>
  </si>
  <si>
    <t>FATTPA 2_22</t>
  </si>
  <si>
    <t>S.EL.I.S. Lampedusa S.p.A.</t>
  </si>
  <si>
    <t>57/EPA</t>
  </si>
  <si>
    <t>61/PA</t>
  </si>
  <si>
    <t>HANNA INSTRUMENTS ITALIA SRL A SOCIO UNICO</t>
  </si>
  <si>
    <t>625/00</t>
  </si>
  <si>
    <t>2 E</t>
  </si>
  <si>
    <t>E.V.SWITCHGEAR S.R.L.S.</t>
  </si>
  <si>
    <t>FPA 2/22</t>
  </si>
  <si>
    <t>OQLAB S.R.L.</t>
  </si>
  <si>
    <t>AL.TA. SERVIZI S.R.L.</t>
  </si>
  <si>
    <t>FPA 5/22</t>
  </si>
  <si>
    <t>85/PA</t>
  </si>
  <si>
    <t>100/PA</t>
  </si>
  <si>
    <t>101/PA</t>
  </si>
  <si>
    <t>Sartorius Italy S.r.l.</t>
  </si>
  <si>
    <t>VODAFONE ITALIA S.p.A.</t>
  </si>
  <si>
    <t>AN20748781</t>
  </si>
  <si>
    <t>N44090</t>
  </si>
  <si>
    <t>2021FS004420</t>
  </si>
  <si>
    <t>02/A/2022</t>
  </si>
  <si>
    <t>2022FS000601</t>
  </si>
  <si>
    <t>MARINO FRANCESCA</t>
  </si>
  <si>
    <t>MRNFNC76A41G273F</t>
  </si>
  <si>
    <t>FE 3/22</t>
  </si>
  <si>
    <t>ECOTOX LDS SRL</t>
  </si>
  <si>
    <t>27/SP</t>
  </si>
  <si>
    <t>FPA 8/22</t>
  </si>
  <si>
    <t>10/FE</t>
  </si>
  <si>
    <t>LECO Italy S.r.l</t>
  </si>
  <si>
    <t>AMAP S.P.A.</t>
  </si>
  <si>
    <t>FATTPA 4_22</t>
  </si>
  <si>
    <t>74DT</t>
  </si>
  <si>
    <t>2/P</t>
  </si>
  <si>
    <t>167/00</t>
  </si>
  <si>
    <t>3/FPA</t>
  </si>
  <si>
    <t>CAPGEMINI ITALIA S.p.A.</t>
  </si>
  <si>
    <t>3 E</t>
  </si>
  <si>
    <t>3/P</t>
  </si>
  <si>
    <t>36/SP</t>
  </si>
  <si>
    <t xml:space="preserve">VALORE INDICE 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</si>
</sst>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16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2"/>
  <sheetViews>
    <sheetView tabSelected="1" topLeftCell="A440" workbookViewId="0">
      <selection activeCell="N462" sqref="N462"/>
    </sheetView>
  </sheetViews>
  <sheetFormatPr defaultRowHeight="15" x14ac:dyDescent="0.25"/>
  <cols>
    <col min="3" max="3" width="20.140625" customWidth="1"/>
    <col min="4" max="4" width="14.5703125" customWidth="1"/>
    <col min="5" max="5" width="15.85546875" customWidth="1"/>
    <col min="6" max="6" width="13.28515625" customWidth="1"/>
    <col min="7" max="7" width="13.85546875" customWidth="1"/>
    <col min="8" max="8" width="13.140625" style="4" customWidth="1"/>
    <col min="9" max="9" width="13.28515625" customWidth="1"/>
    <col min="10" max="10" width="15.28515625" customWidth="1"/>
    <col min="12" max="12" width="11.5703125" customWidth="1"/>
    <col min="15" max="15" width="16.140625" customWidth="1"/>
  </cols>
  <sheetData>
    <row r="1" spans="1:1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/>
    </row>
    <row r="2" spans="1:15" x14ac:dyDescent="0.25">
      <c r="A2" t="s">
        <v>14</v>
      </c>
      <c r="B2" t="s">
        <v>15</v>
      </c>
      <c r="C2" t="s">
        <v>16</v>
      </c>
      <c r="D2">
        <v>1196550899</v>
      </c>
      <c r="E2" s="1">
        <v>44147</v>
      </c>
      <c r="F2" s="1">
        <v>44147</v>
      </c>
      <c r="G2">
        <v>4016961810</v>
      </c>
      <c r="H2" s="4" t="s">
        <v>17</v>
      </c>
      <c r="I2">
        <v>1577.17</v>
      </c>
      <c r="J2" s="1">
        <v>44177</v>
      </c>
      <c r="K2">
        <v>1292.76</v>
      </c>
      <c r="L2" s="1">
        <v>44609</v>
      </c>
      <c r="M2">
        <v>432</v>
      </c>
      <c r="O2">
        <f t="shared" ref="O2:O65" si="0">K2*M2</f>
        <v>558472.31999999995</v>
      </c>
    </row>
    <row r="3" spans="1:15" x14ac:dyDescent="0.25">
      <c r="A3" t="s">
        <v>14</v>
      </c>
      <c r="B3" t="s">
        <v>15</v>
      </c>
      <c r="C3" t="s">
        <v>18</v>
      </c>
      <c r="D3">
        <v>1426410880</v>
      </c>
      <c r="E3" s="1">
        <v>44312</v>
      </c>
      <c r="F3" s="1">
        <v>44312</v>
      </c>
      <c r="G3">
        <v>4944596247</v>
      </c>
      <c r="H3" s="4" t="s">
        <v>19</v>
      </c>
      <c r="I3">
        <v>4277</v>
      </c>
      <c r="J3" s="1">
        <v>44342</v>
      </c>
      <c r="K3">
        <v>4277</v>
      </c>
      <c r="L3" s="1">
        <v>44588</v>
      </c>
      <c r="M3">
        <v>246</v>
      </c>
      <c r="O3">
        <f t="shared" si="0"/>
        <v>1052142</v>
      </c>
    </row>
    <row r="4" spans="1:15" x14ac:dyDescent="0.25">
      <c r="A4" t="s">
        <v>14</v>
      </c>
      <c r="B4" t="s">
        <v>15</v>
      </c>
      <c r="C4" t="s">
        <v>20</v>
      </c>
      <c r="D4">
        <v>805390283</v>
      </c>
      <c r="E4" s="1">
        <v>44369</v>
      </c>
      <c r="F4" s="1">
        <v>44369</v>
      </c>
      <c r="G4">
        <v>5286400618</v>
      </c>
      <c r="H4" s="4" t="s">
        <v>21</v>
      </c>
      <c r="I4">
        <v>15.01</v>
      </c>
      <c r="J4" s="1">
        <v>44399</v>
      </c>
      <c r="K4">
        <v>12.3</v>
      </c>
      <c r="L4" s="1">
        <v>44602</v>
      </c>
      <c r="M4">
        <v>203</v>
      </c>
      <c r="O4">
        <f t="shared" si="0"/>
        <v>2496.9</v>
      </c>
    </row>
    <row r="5" spans="1:15" x14ac:dyDescent="0.25">
      <c r="A5" t="s">
        <v>14</v>
      </c>
      <c r="B5" t="s">
        <v>15</v>
      </c>
      <c r="C5" t="s">
        <v>20</v>
      </c>
      <c r="D5">
        <v>805390283</v>
      </c>
      <c r="E5" s="1">
        <v>44369</v>
      </c>
      <c r="F5" s="1">
        <v>44369</v>
      </c>
      <c r="G5">
        <v>5286400659</v>
      </c>
      <c r="H5" s="4" t="s">
        <v>22</v>
      </c>
      <c r="I5">
        <v>5165.97</v>
      </c>
      <c r="J5" s="1">
        <v>44399</v>
      </c>
      <c r="K5">
        <v>4234.3999999999996</v>
      </c>
      <c r="L5" s="1">
        <v>44602</v>
      </c>
      <c r="M5">
        <v>203</v>
      </c>
      <c r="O5">
        <f t="shared" si="0"/>
        <v>859583.2</v>
      </c>
    </row>
    <row r="6" spans="1:15" x14ac:dyDescent="0.25">
      <c r="A6" t="s">
        <v>14</v>
      </c>
      <c r="B6" t="s">
        <v>15</v>
      </c>
      <c r="C6" t="s">
        <v>23</v>
      </c>
      <c r="D6">
        <v>1769040856</v>
      </c>
      <c r="E6" s="1">
        <v>44386</v>
      </c>
      <c r="F6" s="1">
        <v>44386</v>
      </c>
      <c r="G6">
        <v>5385367555</v>
      </c>
      <c r="H6" s="4" t="s">
        <v>24</v>
      </c>
      <c r="I6">
        <v>488</v>
      </c>
      <c r="J6" s="1">
        <v>44416</v>
      </c>
      <c r="K6">
        <v>400</v>
      </c>
      <c r="L6" s="1">
        <v>44588</v>
      </c>
      <c r="M6">
        <v>172</v>
      </c>
      <c r="O6">
        <f t="shared" si="0"/>
        <v>68800</v>
      </c>
    </row>
    <row r="7" spans="1:15" x14ac:dyDescent="0.25">
      <c r="A7" t="s">
        <v>14</v>
      </c>
      <c r="B7" t="s">
        <v>15</v>
      </c>
      <c r="C7" t="s">
        <v>25</v>
      </c>
      <c r="D7">
        <v>9284300960</v>
      </c>
      <c r="E7" s="1">
        <v>44386</v>
      </c>
      <c r="F7" s="1">
        <v>44386</v>
      </c>
      <c r="G7">
        <v>5388064206</v>
      </c>
      <c r="H7" s="4" t="s">
        <v>26</v>
      </c>
      <c r="I7">
        <v>6087.8</v>
      </c>
      <c r="J7" s="1">
        <v>44416</v>
      </c>
      <c r="K7">
        <v>4990</v>
      </c>
      <c r="L7" s="1">
        <v>44578</v>
      </c>
      <c r="M7">
        <v>162</v>
      </c>
      <c r="O7">
        <f t="shared" si="0"/>
        <v>808380</v>
      </c>
    </row>
    <row r="8" spans="1:15" x14ac:dyDescent="0.25">
      <c r="A8" t="s">
        <v>14</v>
      </c>
      <c r="B8" t="s">
        <v>15</v>
      </c>
      <c r="C8" t="s">
        <v>27</v>
      </c>
      <c r="D8">
        <v>7214840014</v>
      </c>
      <c r="E8" s="1">
        <v>44386</v>
      </c>
      <c r="F8" s="1">
        <v>44386</v>
      </c>
      <c r="G8">
        <v>5388476141</v>
      </c>
      <c r="H8" s="4">
        <v>320</v>
      </c>
      <c r="I8">
        <v>1557.49</v>
      </c>
      <c r="J8" s="1">
        <v>44416</v>
      </c>
      <c r="K8">
        <v>1276.6300000000001</v>
      </c>
      <c r="L8" s="1">
        <v>44574</v>
      </c>
      <c r="M8">
        <v>158</v>
      </c>
      <c r="O8">
        <f t="shared" si="0"/>
        <v>201707.54</v>
      </c>
    </row>
    <row r="9" spans="1:15" x14ac:dyDescent="0.25">
      <c r="A9" t="s">
        <v>14</v>
      </c>
      <c r="B9" t="s">
        <v>15</v>
      </c>
      <c r="C9" t="s">
        <v>28</v>
      </c>
      <c r="D9">
        <v>12864800151</v>
      </c>
      <c r="E9" s="1">
        <v>44387</v>
      </c>
      <c r="F9" s="1">
        <v>44387</v>
      </c>
      <c r="G9">
        <v>5400598533</v>
      </c>
      <c r="H9" s="4">
        <v>3073757362</v>
      </c>
      <c r="I9">
        <v>627.41</v>
      </c>
      <c r="J9" s="1">
        <v>44417</v>
      </c>
      <c r="K9">
        <v>514.27</v>
      </c>
      <c r="L9" s="1">
        <v>44587</v>
      </c>
      <c r="M9">
        <v>170</v>
      </c>
      <c r="O9">
        <f t="shared" si="0"/>
        <v>87425.9</v>
      </c>
    </row>
    <row r="10" spans="1:15" x14ac:dyDescent="0.25">
      <c r="A10" t="s">
        <v>14</v>
      </c>
      <c r="B10" t="s">
        <v>15</v>
      </c>
      <c r="C10" t="s">
        <v>28</v>
      </c>
      <c r="D10">
        <v>12864800151</v>
      </c>
      <c r="E10" s="1">
        <v>44394</v>
      </c>
      <c r="F10" s="1">
        <v>44394</v>
      </c>
      <c r="G10">
        <v>5448348716</v>
      </c>
      <c r="H10" s="4">
        <v>3073759247</v>
      </c>
      <c r="I10">
        <v>1206.5899999999999</v>
      </c>
      <c r="J10" s="1">
        <v>44424</v>
      </c>
      <c r="K10">
        <v>989.01</v>
      </c>
      <c r="L10" s="1">
        <v>44593</v>
      </c>
      <c r="M10">
        <v>169</v>
      </c>
      <c r="O10">
        <f t="shared" si="0"/>
        <v>167142.69</v>
      </c>
    </row>
    <row r="11" spans="1:15" x14ac:dyDescent="0.25">
      <c r="A11" t="s">
        <v>14</v>
      </c>
      <c r="B11" t="s">
        <v>15</v>
      </c>
      <c r="C11" t="s">
        <v>29</v>
      </c>
      <c r="D11">
        <v>12785290151</v>
      </c>
      <c r="E11" s="1">
        <v>44394</v>
      </c>
      <c r="F11" s="1">
        <v>44394</v>
      </c>
      <c r="G11">
        <v>5448897779</v>
      </c>
      <c r="H11" s="4" t="s">
        <v>30</v>
      </c>
      <c r="I11">
        <v>43116.02</v>
      </c>
      <c r="J11" s="1">
        <v>44424</v>
      </c>
      <c r="K11">
        <v>35341</v>
      </c>
      <c r="L11" s="1">
        <v>44596</v>
      </c>
      <c r="M11">
        <v>172</v>
      </c>
      <c r="O11">
        <f t="shared" si="0"/>
        <v>6078652</v>
      </c>
    </row>
    <row r="12" spans="1:15" x14ac:dyDescent="0.25">
      <c r="A12" t="s">
        <v>14</v>
      </c>
      <c r="B12" t="s">
        <v>15</v>
      </c>
      <c r="C12" t="s">
        <v>31</v>
      </c>
      <c r="D12">
        <v>9261710017</v>
      </c>
      <c r="E12" s="1">
        <v>44397</v>
      </c>
      <c r="F12" s="1">
        <v>44397</v>
      </c>
      <c r="G12">
        <v>5462192702</v>
      </c>
      <c r="H12" s="4" t="s">
        <v>32</v>
      </c>
      <c r="I12">
        <v>1659.2</v>
      </c>
      <c r="J12" s="1">
        <v>44427</v>
      </c>
      <c r="K12">
        <v>1360</v>
      </c>
      <c r="L12" s="1">
        <v>44580</v>
      </c>
      <c r="M12">
        <v>153</v>
      </c>
      <c r="O12">
        <f t="shared" si="0"/>
        <v>208080</v>
      </c>
    </row>
    <row r="13" spans="1:15" x14ac:dyDescent="0.25">
      <c r="A13" t="s">
        <v>14</v>
      </c>
      <c r="B13" t="s">
        <v>15</v>
      </c>
      <c r="C13" t="s">
        <v>33</v>
      </c>
      <c r="D13">
        <v>1163030859</v>
      </c>
      <c r="E13" s="1">
        <v>44404</v>
      </c>
      <c r="F13" s="1">
        <v>44404</v>
      </c>
      <c r="G13">
        <v>5506869789</v>
      </c>
      <c r="H13" s="4" t="s">
        <v>34</v>
      </c>
      <c r="I13">
        <v>5612</v>
      </c>
      <c r="J13" s="1">
        <v>44434</v>
      </c>
      <c r="K13">
        <v>4600</v>
      </c>
      <c r="L13" s="1">
        <v>44609</v>
      </c>
      <c r="M13">
        <v>175</v>
      </c>
      <c r="O13">
        <f t="shared" si="0"/>
        <v>805000</v>
      </c>
    </row>
    <row r="14" spans="1:15" x14ac:dyDescent="0.25">
      <c r="A14" t="s">
        <v>14</v>
      </c>
      <c r="B14" t="s">
        <v>15</v>
      </c>
      <c r="C14" t="s">
        <v>23</v>
      </c>
      <c r="D14">
        <v>1769040856</v>
      </c>
      <c r="E14" s="1">
        <v>44407</v>
      </c>
      <c r="F14" s="1">
        <v>44407</v>
      </c>
      <c r="G14">
        <v>5527138035</v>
      </c>
      <c r="H14" s="4" t="s">
        <v>35</v>
      </c>
      <c r="I14">
        <v>45325.73</v>
      </c>
      <c r="J14" s="1">
        <v>44437</v>
      </c>
      <c r="K14">
        <v>37152.239999999998</v>
      </c>
      <c r="L14" s="1">
        <v>44592</v>
      </c>
      <c r="M14">
        <v>155</v>
      </c>
      <c r="O14">
        <f t="shared" si="0"/>
        <v>5758597.1999999993</v>
      </c>
    </row>
    <row r="15" spans="1:15" x14ac:dyDescent="0.25">
      <c r="A15" t="s">
        <v>14</v>
      </c>
      <c r="B15" t="s">
        <v>15</v>
      </c>
      <c r="C15" t="s">
        <v>36</v>
      </c>
      <c r="D15">
        <v>1788080156</v>
      </c>
      <c r="E15" s="1">
        <v>44408</v>
      </c>
      <c r="F15" s="1">
        <v>44408</v>
      </c>
      <c r="G15">
        <v>5531628714</v>
      </c>
      <c r="H15" s="4">
        <v>1010703839</v>
      </c>
      <c r="I15">
        <v>5010.33</v>
      </c>
      <c r="J15" s="1">
        <v>44438</v>
      </c>
      <c r="K15">
        <v>4106.83</v>
      </c>
      <c r="L15" s="1">
        <v>44638</v>
      </c>
      <c r="M15">
        <v>200</v>
      </c>
      <c r="O15">
        <f t="shared" si="0"/>
        <v>821366</v>
      </c>
    </row>
    <row r="16" spans="1:15" x14ac:dyDescent="0.25">
      <c r="A16" t="s">
        <v>14</v>
      </c>
      <c r="B16" t="s">
        <v>15</v>
      </c>
      <c r="C16" t="s">
        <v>37</v>
      </c>
      <c r="D16">
        <v>1149250159</v>
      </c>
      <c r="E16" s="1">
        <v>44408</v>
      </c>
      <c r="F16" s="1">
        <v>44408</v>
      </c>
      <c r="G16">
        <v>5531918523</v>
      </c>
      <c r="H16" s="4" t="s">
        <v>38</v>
      </c>
      <c r="I16">
        <v>66.489999999999995</v>
      </c>
      <c r="J16" s="1">
        <v>44438</v>
      </c>
      <c r="K16">
        <v>54.5</v>
      </c>
      <c r="L16" s="1">
        <v>44593</v>
      </c>
      <c r="M16">
        <v>155</v>
      </c>
      <c r="O16">
        <f t="shared" si="0"/>
        <v>8447.5</v>
      </c>
    </row>
    <row r="17" spans="1:15" x14ac:dyDescent="0.25">
      <c r="A17" t="s">
        <v>14</v>
      </c>
      <c r="B17" t="s">
        <v>15</v>
      </c>
      <c r="C17" t="s">
        <v>39</v>
      </c>
      <c r="D17">
        <v>6655971007</v>
      </c>
      <c r="E17" s="1">
        <v>44408</v>
      </c>
      <c r="F17" s="1">
        <v>44408</v>
      </c>
      <c r="G17">
        <v>5532979648</v>
      </c>
      <c r="H17" s="4">
        <v>4151544198</v>
      </c>
      <c r="I17">
        <v>63.21</v>
      </c>
      <c r="J17" s="1">
        <v>44438</v>
      </c>
      <c r="K17">
        <v>51.81</v>
      </c>
      <c r="L17" s="1">
        <v>44592</v>
      </c>
      <c r="M17">
        <v>154</v>
      </c>
      <c r="O17">
        <f t="shared" si="0"/>
        <v>7978.7400000000007</v>
      </c>
    </row>
    <row r="18" spans="1:15" x14ac:dyDescent="0.25">
      <c r="A18" t="s">
        <v>14</v>
      </c>
      <c r="B18" t="s">
        <v>15</v>
      </c>
      <c r="C18" t="s">
        <v>40</v>
      </c>
      <c r="D18">
        <v>1805510979</v>
      </c>
      <c r="E18" s="1">
        <v>44414</v>
      </c>
      <c r="F18" s="1">
        <v>44414</v>
      </c>
      <c r="G18">
        <v>5563241984</v>
      </c>
      <c r="H18" s="4" t="s">
        <v>41</v>
      </c>
      <c r="I18">
        <v>24480</v>
      </c>
      <c r="J18" s="1">
        <v>44444</v>
      </c>
      <c r="K18">
        <v>20740</v>
      </c>
      <c r="L18" s="1">
        <v>44575</v>
      </c>
      <c r="M18">
        <v>131</v>
      </c>
      <c r="O18">
        <f t="shared" si="0"/>
        <v>2716940</v>
      </c>
    </row>
    <row r="19" spans="1:15" x14ac:dyDescent="0.25">
      <c r="A19" t="s">
        <v>14</v>
      </c>
      <c r="B19" t="s">
        <v>15</v>
      </c>
      <c r="C19" t="s">
        <v>42</v>
      </c>
      <c r="D19">
        <v>7817950152</v>
      </c>
      <c r="E19" s="1">
        <v>44413</v>
      </c>
      <c r="F19" s="1">
        <v>44413</v>
      </c>
      <c r="G19">
        <v>5570407433</v>
      </c>
      <c r="H19" s="4">
        <v>9160120701</v>
      </c>
      <c r="I19">
        <v>125156.81</v>
      </c>
      <c r="J19" s="1">
        <v>44443</v>
      </c>
      <c r="K19">
        <v>102587.55</v>
      </c>
      <c r="L19" s="1">
        <v>44579</v>
      </c>
      <c r="M19">
        <v>136</v>
      </c>
      <c r="O19">
        <f t="shared" si="0"/>
        <v>13951906.800000001</v>
      </c>
    </row>
    <row r="20" spans="1:15" x14ac:dyDescent="0.25">
      <c r="A20" t="s">
        <v>14</v>
      </c>
      <c r="B20" t="s">
        <v>15</v>
      </c>
      <c r="C20" t="s">
        <v>43</v>
      </c>
      <c r="D20">
        <v>1647390812</v>
      </c>
      <c r="E20" s="1">
        <v>44417</v>
      </c>
      <c r="F20" s="1">
        <v>44417</v>
      </c>
      <c r="G20">
        <v>5593996252</v>
      </c>
      <c r="H20" s="4" t="s">
        <v>44</v>
      </c>
      <c r="I20">
        <v>14192.26</v>
      </c>
      <c r="J20" s="1">
        <v>44447</v>
      </c>
      <c r="K20">
        <v>11633</v>
      </c>
      <c r="L20" s="1">
        <v>44596</v>
      </c>
      <c r="M20">
        <v>149</v>
      </c>
      <c r="O20">
        <f t="shared" si="0"/>
        <v>1733317</v>
      </c>
    </row>
    <row r="21" spans="1:15" x14ac:dyDescent="0.25">
      <c r="A21" t="s">
        <v>14</v>
      </c>
      <c r="B21" t="s">
        <v>15</v>
      </c>
      <c r="C21" t="s">
        <v>45</v>
      </c>
      <c r="D21">
        <v>488410010</v>
      </c>
      <c r="E21" s="1">
        <v>44422</v>
      </c>
      <c r="F21" s="1">
        <v>44422</v>
      </c>
      <c r="G21">
        <v>5624944014</v>
      </c>
      <c r="H21" s="4" t="s">
        <v>46</v>
      </c>
      <c r="I21">
        <v>2696.29</v>
      </c>
      <c r="J21" s="1">
        <v>44452</v>
      </c>
      <c r="K21">
        <v>2238.37</v>
      </c>
      <c r="L21" s="1">
        <v>44606</v>
      </c>
      <c r="M21">
        <v>154</v>
      </c>
      <c r="O21">
        <f t="shared" si="0"/>
        <v>344708.98</v>
      </c>
    </row>
    <row r="22" spans="1:15" x14ac:dyDescent="0.25">
      <c r="A22" t="s">
        <v>14</v>
      </c>
      <c r="B22" t="s">
        <v>15</v>
      </c>
      <c r="C22" t="s">
        <v>45</v>
      </c>
      <c r="D22">
        <v>488410010</v>
      </c>
      <c r="E22" s="1">
        <v>44422</v>
      </c>
      <c r="F22" s="1">
        <v>44422</v>
      </c>
      <c r="G22">
        <v>5624944152</v>
      </c>
      <c r="H22" s="4" t="s">
        <v>47</v>
      </c>
      <c r="I22">
        <v>2124.64</v>
      </c>
      <c r="J22" s="1">
        <v>44452</v>
      </c>
      <c r="K22">
        <v>1741.51</v>
      </c>
      <c r="L22" s="1">
        <v>44606</v>
      </c>
      <c r="M22">
        <v>154</v>
      </c>
      <c r="O22">
        <f t="shared" si="0"/>
        <v>268192.53999999998</v>
      </c>
    </row>
    <row r="23" spans="1:15" x14ac:dyDescent="0.25">
      <c r="A23" t="s">
        <v>14</v>
      </c>
      <c r="B23" t="s">
        <v>15</v>
      </c>
      <c r="C23" t="s">
        <v>45</v>
      </c>
      <c r="D23">
        <v>488410010</v>
      </c>
      <c r="E23" s="1">
        <v>44423</v>
      </c>
      <c r="F23" s="1">
        <v>44423</v>
      </c>
      <c r="G23">
        <v>5628508699</v>
      </c>
      <c r="H23" s="4" t="s">
        <v>48</v>
      </c>
      <c r="I23">
        <v>85.41</v>
      </c>
      <c r="J23" s="1">
        <v>44453</v>
      </c>
      <c r="K23">
        <v>70</v>
      </c>
      <c r="L23" s="1">
        <v>44606</v>
      </c>
      <c r="M23">
        <v>153</v>
      </c>
      <c r="O23">
        <f t="shared" si="0"/>
        <v>10710</v>
      </c>
    </row>
    <row r="24" spans="1:15" x14ac:dyDescent="0.25">
      <c r="A24" t="s">
        <v>14</v>
      </c>
      <c r="B24" t="s">
        <v>15</v>
      </c>
      <c r="C24" t="s">
        <v>45</v>
      </c>
      <c r="D24">
        <v>488410010</v>
      </c>
      <c r="E24" s="1">
        <v>44423</v>
      </c>
      <c r="F24" s="1">
        <v>44423</v>
      </c>
      <c r="G24">
        <v>5628508804</v>
      </c>
      <c r="H24" s="4" t="s">
        <v>49</v>
      </c>
      <c r="I24">
        <v>187.56</v>
      </c>
      <c r="J24" s="1">
        <v>44453</v>
      </c>
      <c r="K24">
        <v>153.74</v>
      </c>
      <c r="L24" s="1">
        <v>44606</v>
      </c>
      <c r="M24">
        <v>153</v>
      </c>
      <c r="O24">
        <f t="shared" si="0"/>
        <v>23522.22</v>
      </c>
    </row>
    <row r="25" spans="1:15" x14ac:dyDescent="0.25">
      <c r="A25" t="s">
        <v>14</v>
      </c>
      <c r="B25" t="s">
        <v>15</v>
      </c>
      <c r="C25" t="s">
        <v>45</v>
      </c>
      <c r="D25">
        <v>488410010</v>
      </c>
      <c r="E25" s="1">
        <v>44423</v>
      </c>
      <c r="F25" s="1">
        <v>44423</v>
      </c>
      <c r="G25">
        <v>5628508808</v>
      </c>
      <c r="H25" s="5">
        <v>4220000000000000</v>
      </c>
      <c r="I25">
        <v>3860.67</v>
      </c>
      <c r="J25" s="1">
        <v>44453</v>
      </c>
      <c r="K25">
        <v>3164.48</v>
      </c>
      <c r="L25" s="1">
        <v>44606</v>
      </c>
      <c r="M25">
        <v>153</v>
      </c>
      <c r="O25">
        <f t="shared" si="0"/>
        <v>484165.44</v>
      </c>
    </row>
    <row r="26" spans="1:15" x14ac:dyDescent="0.25">
      <c r="A26" t="s">
        <v>14</v>
      </c>
      <c r="B26" t="s">
        <v>15</v>
      </c>
      <c r="C26" t="s">
        <v>45</v>
      </c>
      <c r="D26">
        <v>488410010</v>
      </c>
      <c r="E26" s="1">
        <v>44423</v>
      </c>
      <c r="F26" s="1">
        <v>44423</v>
      </c>
      <c r="G26">
        <v>5628514480</v>
      </c>
      <c r="H26" s="4" t="s">
        <v>50</v>
      </c>
      <c r="I26">
        <v>68.08</v>
      </c>
      <c r="J26" s="1">
        <v>44453</v>
      </c>
      <c r="K26">
        <v>55.8</v>
      </c>
      <c r="L26" s="1">
        <v>44606</v>
      </c>
      <c r="M26">
        <v>153</v>
      </c>
      <c r="O26">
        <f t="shared" si="0"/>
        <v>8537.4</v>
      </c>
    </row>
    <row r="27" spans="1:15" x14ac:dyDescent="0.25">
      <c r="A27" t="s">
        <v>14</v>
      </c>
      <c r="B27" t="s">
        <v>15</v>
      </c>
      <c r="C27" t="s">
        <v>45</v>
      </c>
      <c r="D27">
        <v>488410010</v>
      </c>
      <c r="E27" s="1">
        <v>44423</v>
      </c>
      <c r="F27" s="1">
        <v>44423</v>
      </c>
      <c r="G27">
        <v>5628514687</v>
      </c>
      <c r="H27" s="4" t="s">
        <v>51</v>
      </c>
      <c r="I27">
        <v>244.23</v>
      </c>
      <c r="J27" s="1">
        <v>44453</v>
      </c>
      <c r="K27">
        <v>200</v>
      </c>
      <c r="L27" s="1">
        <v>44606</v>
      </c>
      <c r="M27">
        <v>153</v>
      </c>
      <c r="O27">
        <f t="shared" si="0"/>
        <v>30600</v>
      </c>
    </row>
    <row r="28" spans="1:15" x14ac:dyDescent="0.25">
      <c r="A28" t="s">
        <v>14</v>
      </c>
      <c r="B28" t="s">
        <v>15</v>
      </c>
      <c r="C28" t="s">
        <v>45</v>
      </c>
      <c r="D28">
        <v>488410010</v>
      </c>
      <c r="E28" s="1">
        <v>44423</v>
      </c>
      <c r="F28" s="1">
        <v>44423</v>
      </c>
      <c r="G28">
        <v>5628514752</v>
      </c>
      <c r="H28" s="4" t="s">
        <v>52</v>
      </c>
      <c r="I28">
        <v>118.11</v>
      </c>
      <c r="J28" s="1">
        <v>44453</v>
      </c>
      <c r="K28">
        <v>96.8</v>
      </c>
      <c r="L28" s="1">
        <v>44606</v>
      </c>
      <c r="M28">
        <v>153</v>
      </c>
      <c r="O28">
        <f t="shared" si="0"/>
        <v>14810.4</v>
      </c>
    </row>
    <row r="29" spans="1:15" x14ac:dyDescent="0.25">
      <c r="A29" t="s">
        <v>14</v>
      </c>
      <c r="B29" t="s">
        <v>15</v>
      </c>
      <c r="C29" t="s">
        <v>45</v>
      </c>
      <c r="D29">
        <v>488410010</v>
      </c>
      <c r="E29" s="1">
        <v>44423</v>
      </c>
      <c r="F29" s="1">
        <v>44423</v>
      </c>
      <c r="G29">
        <v>5628514924</v>
      </c>
      <c r="H29" s="4" t="s">
        <v>53</v>
      </c>
      <c r="I29">
        <v>517.54999999999995</v>
      </c>
      <c r="J29" s="1">
        <v>44453</v>
      </c>
      <c r="K29">
        <v>424.22</v>
      </c>
      <c r="L29" s="1">
        <v>44606</v>
      </c>
      <c r="M29">
        <v>153</v>
      </c>
      <c r="O29">
        <f t="shared" si="0"/>
        <v>64905.66</v>
      </c>
    </row>
    <row r="30" spans="1:15" x14ac:dyDescent="0.25">
      <c r="A30" t="s">
        <v>14</v>
      </c>
      <c r="B30" t="s">
        <v>15</v>
      </c>
      <c r="C30" t="s">
        <v>45</v>
      </c>
      <c r="D30">
        <v>488410010</v>
      </c>
      <c r="E30" s="1">
        <v>44423</v>
      </c>
      <c r="F30" s="1">
        <v>44423</v>
      </c>
      <c r="G30">
        <v>5628532110</v>
      </c>
      <c r="H30" s="4" t="s">
        <v>54</v>
      </c>
      <c r="I30">
        <v>97.36</v>
      </c>
      <c r="J30" s="1">
        <v>44453</v>
      </c>
      <c r="K30">
        <v>79.8</v>
      </c>
      <c r="L30" s="1">
        <v>44606</v>
      </c>
      <c r="M30">
        <v>153</v>
      </c>
      <c r="O30">
        <f t="shared" si="0"/>
        <v>12209.4</v>
      </c>
    </row>
    <row r="31" spans="1:15" x14ac:dyDescent="0.25">
      <c r="A31" t="s">
        <v>14</v>
      </c>
      <c r="B31" t="s">
        <v>15</v>
      </c>
      <c r="C31" t="s">
        <v>45</v>
      </c>
      <c r="D31">
        <v>488410010</v>
      </c>
      <c r="E31" s="1">
        <v>44426</v>
      </c>
      <c r="F31" s="1">
        <v>44426</v>
      </c>
      <c r="G31">
        <v>5639808125</v>
      </c>
      <c r="H31" s="5">
        <v>4220000000000000</v>
      </c>
      <c r="I31">
        <v>15546.33</v>
      </c>
      <c r="J31" s="1">
        <v>44456</v>
      </c>
      <c r="K31">
        <v>12742.89</v>
      </c>
      <c r="L31" s="1">
        <v>44606</v>
      </c>
      <c r="M31">
        <v>150</v>
      </c>
      <c r="O31">
        <f t="shared" si="0"/>
        <v>1911433.5</v>
      </c>
    </row>
    <row r="32" spans="1:15" x14ac:dyDescent="0.25">
      <c r="A32" t="s">
        <v>14</v>
      </c>
      <c r="B32" t="s">
        <v>15</v>
      </c>
      <c r="C32" t="s">
        <v>55</v>
      </c>
      <c r="D32">
        <v>1022690364</v>
      </c>
      <c r="E32" s="1">
        <v>44431</v>
      </c>
      <c r="F32" s="1">
        <v>44431</v>
      </c>
      <c r="G32">
        <v>5656630712</v>
      </c>
      <c r="H32" s="4" t="s">
        <v>56</v>
      </c>
      <c r="I32">
        <v>248.39</v>
      </c>
      <c r="J32" s="1">
        <v>44461</v>
      </c>
      <c r="K32">
        <v>203.6</v>
      </c>
      <c r="L32" s="1">
        <v>44572</v>
      </c>
      <c r="M32">
        <v>111</v>
      </c>
      <c r="O32">
        <f t="shared" si="0"/>
        <v>22599.599999999999</v>
      </c>
    </row>
    <row r="33" spans="1:15" x14ac:dyDescent="0.25">
      <c r="A33" t="s">
        <v>14</v>
      </c>
      <c r="B33" t="s">
        <v>15</v>
      </c>
      <c r="C33" t="s">
        <v>57</v>
      </c>
      <c r="D33" t="s">
        <v>58</v>
      </c>
      <c r="E33" s="1">
        <v>44438</v>
      </c>
      <c r="F33" s="1">
        <v>44438</v>
      </c>
      <c r="G33">
        <v>5681139452</v>
      </c>
      <c r="H33" s="4" t="s">
        <v>59</v>
      </c>
      <c r="I33">
        <v>5116.68</v>
      </c>
      <c r="J33" s="1">
        <v>44468</v>
      </c>
      <c r="K33">
        <v>4194</v>
      </c>
      <c r="L33" s="1">
        <v>44574</v>
      </c>
      <c r="M33">
        <v>106</v>
      </c>
      <c r="O33">
        <f t="shared" si="0"/>
        <v>444564</v>
      </c>
    </row>
    <row r="34" spans="1:15" x14ac:dyDescent="0.25">
      <c r="A34" t="s">
        <v>14</v>
      </c>
      <c r="B34" t="s">
        <v>15</v>
      </c>
      <c r="C34" t="s">
        <v>28</v>
      </c>
      <c r="D34">
        <v>12864800151</v>
      </c>
      <c r="E34" s="1">
        <v>44441</v>
      </c>
      <c r="F34" s="1">
        <v>44441</v>
      </c>
      <c r="G34">
        <v>5702233094</v>
      </c>
      <c r="H34" s="4">
        <v>3073772590</v>
      </c>
      <c r="I34">
        <v>406.04</v>
      </c>
      <c r="J34" s="1">
        <v>44471</v>
      </c>
      <c r="K34">
        <v>332.82</v>
      </c>
      <c r="L34" s="1">
        <v>44580</v>
      </c>
      <c r="M34">
        <v>109</v>
      </c>
      <c r="O34">
        <f t="shared" si="0"/>
        <v>36277.379999999997</v>
      </c>
    </row>
    <row r="35" spans="1:15" x14ac:dyDescent="0.25">
      <c r="A35" t="s">
        <v>14</v>
      </c>
      <c r="B35" t="s">
        <v>15</v>
      </c>
      <c r="C35" t="s">
        <v>60</v>
      </c>
      <c r="D35">
        <v>8126390155</v>
      </c>
      <c r="E35" s="1">
        <v>44442</v>
      </c>
      <c r="F35" s="1">
        <v>44442</v>
      </c>
      <c r="G35">
        <v>5706324447</v>
      </c>
      <c r="H35" s="4" t="s">
        <v>61</v>
      </c>
      <c r="I35">
        <v>5419.36</v>
      </c>
      <c r="J35" s="1">
        <v>44472</v>
      </c>
      <c r="K35">
        <v>4442.1000000000004</v>
      </c>
      <c r="L35" s="1">
        <v>44579</v>
      </c>
      <c r="M35">
        <v>107</v>
      </c>
      <c r="O35">
        <f t="shared" si="0"/>
        <v>475304.7</v>
      </c>
    </row>
    <row r="36" spans="1:15" x14ac:dyDescent="0.25">
      <c r="A36" t="s">
        <v>14</v>
      </c>
      <c r="B36" t="s">
        <v>15</v>
      </c>
      <c r="C36" t="s">
        <v>62</v>
      </c>
      <c r="D36">
        <v>4525480820</v>
      </c>
      <c r="E36" s="1">
        <v>44442</v>
      </c>
      <c r="F36" s="1">
        <v>44442</v>
      </c>
      <c r="G36">
        <v>5714120608</v>
      </c>
      <c r="H36" s="4">
        <v>6</v>
      </c>
      <c r="I36">
        <v>10980</v>
      </c>
      <c r="J36" s="1">
        <v>44472</v>
      </c>
      <c r="K36">
        <v>9000</v>
      </c>
      <c r="L36" s="1">
        <v>44585</v>
      </c>
      <c r="M36">
        <v>113</v>
      </c>
      <c r="O36">
        <f t="shared" si="0"/>
        <v>1017000</v>
      </c>
    </row>
    <row r="37" spans="1:15" x14ac:dyDescent="0.25">
      <c r="A37" t="s">
        <v>14</v>
      </c>
      <c r="B37" t="s">
        <v>15</v>
      </c>
      <c r="C37" t="s">
        <v>28</v>
      </c>
      <c r="D37">
        <v>12864800151</v>
      </c>
      <c r="E37" s="1">
        <v>44443</v>
      </c>
      <c r="F37" s="1">
        <v>44443</v>
      </c>
      <c r="G37">
        <v>5717729371</v>
      </c>
      <c r="H37" s="4">
        <v>3073773637</v>
      </c>
      <c r="I37">
        <v>558.04999999999995</v>
      </c>
      <c r="J37" s="1">
        <v>44473</v>
      </c>
      <c r="K37">
        <v>457.42</v>
      </c>
      <c r="L37" s="1">
        <v>44580</v>
      </c>
      <c r="M37">
        <v>107</v>
      </c>
      <c r="O37">
        <f t="shared" si="0"/>
        <v>48943.94</v>
      </c>
    </row>
    <row r="38" spans="1:15" x14ac:dyDescent="0.25">
      <c r="A38" t="s">
        <v>14</v>
      </c>
      <c r="B38" t="s">
        <v>15</v>
      </c>
      <c r="C38" t="s">
        <v>28</v>
      </c>
      <c r="D38">
        <v>12864800151</v>
      </c>
      <c r="E38" s="1">
        <v>44443</v>
      </c>
      <c r="F38" s="1">
        <v>44443</v>
      </c>
      <c r="G38">
        <v>5717736237</v>
      </c>
      <c r="H38" s="4">
        <v>3073773638</v>
      </c>
      <c r="I38">
        <v>837.08</v>
      </c>
      <c r="J38" s="1">
        <v>44473</v>
      </c>
      <c r="K38">
        <v>686.13</v>
      </c>
      <c r="L38" s="1">
        <v>44602</v>
      </c>
      <c r="M38">
        <v>129</v>
      </c>
      <c r="O38">
        <f t="shared" si="0"/>
        <v>88510.77</v>
      </c>
    </row>
    <row r="39" spans="1:15" x14ac:dyDescent="0.25">
      <c r="A39" t="s">
        <v>14</v>
      </c>
      <c r="B39" t="s">
        <v>15</v>
      </c>
      <c r="C39" t="s">
        <v>63</v>
      </c>
      <c r="D39">
        <v>4127270157</v>
      </c>
      <c r="E39" s="1">
        <v>44447</v>
      </c>
      <c r="F39" s="1">
        <v>44447</v>
      </c>
      <c r="G39">
        <v>5743197913</v>
      </c>
      <c r="H39" s="4">
        <v>1021176989</v>
      </c>
      <c r="I39">
        <v>735.66</v>
      </c>
      <c r="J39" s="1">
        <v>44477</v>
      </c>
      <c r="K39">
        <v>603</v>
      </c>
      <c r="L39" s="1">
        <v>44587</v>
      </c>
      <c r="M39">
        <v>110</v>
      </c>
      <c r="O39">
        <f t="shared" si="0"/>
        <v>66330</v>
      </c>
    </row>
    <row r="40" spans="1:15" x14ac:dyDescent="0.25">
      <c r="A40" t="s">
        <v>14</v>
      </c>
      <c r="B40" t="s">
        <v>15</v>
      </c>
      <c r="C40" t="s">
        <v>64</v>
      </c>
      <c r="D40">
        <v>1471370898</v>
      </c>
      <c r="E40" s="1">
        <v>44448</v>
      </c>
      <c r="F40" s="1">
        <v>44448</v>
      </c>
      <c r="G40">
        <v>5748367213</v>
      </c>
      <c r="H40" s="4" t="s">
        <v>65</v>
      </c>
      <c r="I40">
        <v>5224.04</v>
      </c>
      <c r="J40" s="1">
        <v>44478</v>
      </c>
      <c r="K40">
        <v>4282</v>
      </c>
      <c r="L40" s="1">
        <v>44573</v>
      </c>
      <c r="M40">
        <v>95</v>
      </c>
      <c r="O40">
        <f t="shared" si="0"/>
        <v>406790</v>
      </c>
    </row>
    <row r="41" spans="1:15" x14ac:dyDescent="0.25">
      <c r="A41" t="s">
        <v>14</v>
      </c>
      <c r="B41" t="s">
        <v>15</v>
      </c>
      <c r="C41" t="s">
        <v>66</v>
      </c>
      <c r="D41">
        <v>3948960962</v>
      </c>
      <c r="E41" s="1">
        <v>44455</v>
      </c>
      <c r="F41" s="1">
        <v>44455</v>
      </c>
      <c r="G41">
        <v>5794191738</v>
      </c>
      <c r="H41" s="4" t="s">
        <v>67</v>
      </c>
      <c r="I41">
        <v>2115.17</v>
      </c>
      <c r="J41" s="1">
        <v>44485</v>
      </c>
      <c r="K41">
        <v>1733.75</v>
      </c>
      <c r="L41" s="1">
        <v>44609</v>
      </c>
      <c r="M41">
        <v>124</v>
      </c>
      <c r="O41">
        <f t="shared" si="0"/>
        <v>214985</v>
      </c>
    </row>
    <row r="42" spans="1:15" x14ac:dyDescent="0.25">
      <c r="A42" t="s">
        <v>14</v>
      </c>
      <c r="B42" t="s">
        <v>15</v>
      </c>
      <c r="C42" t="s">
        <v>28</v>
      </c>
      <c r="D42">
        <v>12864800151</v>
      </c>
      <c r="E42" s="1">
        <v>44457</v>
      </c>
      <c r="F42" s="1">
        <v>44457</v>
      </c>
      <c r="G42">
        <v>5801994536</v>
      </c>
      <c r="H42" s="4">
        <v>3073777196</v>
      </c>
      <c r="I42">
        <v>142.18</v>
      </c>
      <c r="J42" s="1">
        <v>44487</v>
      </c>
      <c r="K42">
        <v>116.54</v>
      </c>
      <c r="L42" s="1">
        <v>44580</v>
      </c>
      <c r="M42">
        <v>93</v>
      </c>
      <c r="O42">
        <f t="shared" si="0"/>
        <v>10838.220000000001</v>
      </c>
    </row>
    <row r="43" spans="1:15" x14ac:dyDescent="0.25">
      <c r="A43" t="s">
        <v>14</v>
      </c>
      <c r="B43" t="s">
        <v>15</v>
      </c>
      <c r="C43" t="s">
        <v>68</v>
      </c>
      <c r="D43">
        <v>13209130155</v>
      </c>
      <c r="E43" s="1">
        <v>44462</v>
      </c>
      <c r="F43" s="1">
        <v>44462</v>
      </c>
      <c r="G43">
        <v>5826103848</v>
      </c>
      <c r="H43" s="4">
        <v>8230312515</v>
      </c>
      <c r="I43">
        <v>192.91</v>
      </c>
      <c r="J43" s="1">
        <v>44492</v>
      </c>
      <c r="K43">
        <v>158.12</v>
      </c>
      <c r="L43" s="1">
        <v>44636</v>
      </c>
      <c r="M43">
        <v>144</v>
      </c>
      <c r="O43">
        <f t="shared" si="0"/>
        <v>22769.279999999999</v>
      </c>
    </row>
    <row r="44" spans="1:15" x14ac:dyDescent="0.25">
      <c r="A44" t="s">
        <v>14</v>
      </c>
      <c r="B44" t="s">
        <v>15</v>
      </c>
      <c r="C44" t="s">
        <v>69</v>
      </c>
      <c r="D44">
        <v>721920155</v>
      </c>
      <c r="E44" s="1">
        <v>44466</v>
      </c>
      <c r="F44" s="1">
        <v>44466</v>
      </c>
      <c r="G44">
        <v>5846090631</v>
      </c>
      <c r="H44" s="4">
        <v>5840212930</v>
      </c>
      <c r="I44">
        <v>7512.15</v>
      </c>
      <c r="J44" s="1">
        <v>44496</v>
      </c>
      <c r="K44">
        <v>6157.5</v>
      </c>
      <c r="L44" s="1">
        <v>44574</v>
      </c>
      <c r="M44">
        <v>78</v>
      </c>
      <c r="O44">
        <f t="shared" si="0"/>
        <v>480285</v>
      </c>
    </row>
    <row r="45" spans="1:15" x14ac:dyDescent="0.25">
      <c r="A45" t="s">
        <v>14</v>
      </c>
      <c r="B45" t="s">
        <v>15</v>
      </c>
      <c r="C45" t="s">
        <v>70</v>
      </c>
      <c r="D45">
        <v>7695040589</v>
      </c>
      <c r="E45" s="1">
        <v>44467</v>
      </c>
      <c r="F45" s="1">
        <v>44467</v>
      </c>
      <c r="G45">
        <v>5851697327</v>
      </c>
      <c r="H45" s="4" t="s">
        <v>71</v>
      </c>
      <c r="I45">
        <v>29768</v>
      </c>
      <c r="J45" s="1">
        <v>44497</v>
      </c>
      <c r="K45">
        <v>24400</v>
      </c>
      <c r="L45" s="1">
        <v>44596</v>
      </c>
      <c r="M45">
        <v>99</v>
      </c>
      <c r="O45">
        <f t="shared" si="0"/>
        <v>2415600</v>
      </c>
    </row>
    <row r="46" spans="1:15" x14ac:dyDescent="0.25">
      <c r="A46" t="s">
        <v>14</v>
      </c>
      <c r="B46" t="s">
        <v>15</v>
      </c>
      <c r="C46" t="s">
        <v>68</v>
      </c>
      <c r="D46">
        <v>13209130155</v>
      </c>
      <c r="E46" s="1">
        <v>44468</v>
      </c>
      <c r="F46" s="1">
        <v>44468</v>
      </c>
      <c r="G46">
        <v>5855839654</v>
      </c>
      <c r="H46" s="4">
        <v>8230315671</v>
      </c>
      <c r="I46">
        <v>193.25</v>
      </c>
      <c r="J46" s="1">
        <v>44498</v>
      </c>
      <c r="K46">
        <v>158.4</v>
      </c>
      <c r="L46" s="1">
        <v>44599</v>
      </c>
      <c r="M46">
        <v>101</v>
      </c>
      <c r="O46">
        <f t="shared" si="0"/>
        <v>15998.400000000001</v>
      </c>
    </row>
    <row r="47" spans="1:15" x14ac:dyDescent="0.25">
      <c r="A47" t="s">
        <v>14</v>
      </c>
      <c r="B47" t="s">
        <v>15</v>
      </c>
      <c r="C47" t="s">
        <v>72</v>
      </c>
      <c r="D47">
        <v>3392630830</v>
      </c>
      <c r="E47" s="1">
        <v>44469</v>
      </c>
      <c r="F47" s="1">
        <v>44469</v>
      </c>
      <c r="G47">
        <v>5865632607</v>
      </c>
      <c r="H47" s="4" t="s">
        <v>73</v>
      </c>
      <c r="I47">
        <v>461.11</v>
      </c>
      <c r="J47" s="1">
        <v>44499</v>
      </c>
      <c r="K47">
        <v>377.96</v>
      </c>
      <c r="L47" s="1">
        <v>44603</v>
      </c>
      <c r="M47">
        <v>104</v>
      </c>
      <c r="O47">
        <f t="shared" si="0"/>
        <v>39307.839999999997</v>
      </c>
    </row>
    <row r="48" spans="1:15" x14ac:dyDescent="0.25">
      <c r="A48" t="s">
        <v>14</v>
      </c>
      <c r="B48" t="s">
        <v>15</v>
      </c>
      <c r="C48" t="s">
        <v>37</v>
      </c>
      <c r="D48">
        <v>1149250159</v>
      </c>
      <c r="E48" s="1">
        <v>44470</v>
      </c>
      <c r="F48" s="1">
        <v>44470</v>
      </c>
      <c r="G48">
        <v>5871330220</v>
      </c>
      <c r="H48" s="4" t="s">
        <v>74</v>
      </c>
      <c r="I48">
        <v>322.69</v>
      </c>
      <c r="J48" s="1">
        <v>44500</v>
      </c>
      <c r="K48">
        <v>264.5</v>
      </c>
      <c r="L48" s="1">
        <v>44601</v>
      </c>
      <c r="M48">
        <v>101</v>
      </c>
      <c r="O48">
        <f t="shared" si="0"/>
        <v>26714.5</v>
      </c>
    </row>
    <row r="49" spans="1:15" x14ac:dyDescent="0.25">
      <c r="A49" t="s">
        <v>14</v>
      </c>
      <c r="B49" t="s">
        <v>15</v>
      </c>
      <c r="C49" t="s">
        <v>75</v>
      </c>
      <c r="D49" t="s">
        <v>76</v>
      </c>
      <c r="E49" s="1">
        <v>44472</v>
      </c>
      <c r="F49" s="1">
        <v>44472</v>
      </c>
      <c r="G49">
        <v>5882110174</v>
      </c>
      <c r="H49" s="4" t="s">
        <v>77</v>
      </c>
      <c r="I49">
        <v>15310.55</v>
      </c>
      <c r="J49" s="1">
        <v>44502</v>
      </c>
      <c r="K49">
        <v>12549.63</v>
      </c>
      <c r="L49" s="1">
        <v>44572</v>
      </c>
      <c r="M49">
        <v>70</v>
      </c>
      <c r="O49">
        <f t="shared" si="0"/>
        <v>878474.1</v>
      </c>
    </row>
    <row r="50" spans="1:15" x14ac:dyDescent="0.25">
      <c r="A50" t="s">
        <v>14</v>
      </c>
      <c r="B50" t="s">
        <v>15</v>
      </c>
      <c r="C50" t="s">
        <v>68</v>
      </c>
      <c r="D50">
        <v>13209130155</v>
      </c>
      <c r="E50" s="1">
        <v>44472</v>
      </c>
      <c r="F50" s="1">
        <v>44472</v>
      </c>
      <c r="G50">
        <v>5885900383</v>
      </c>
      <c r="H50" s="4">
        <v>8230318162</v>
      </c>
      <c r="I50">
        <v>43.07</v>
      </c>
      <c r="J50" s="1">
        <v>44502</v>
      </c>
      <c r="K50">
        <v>35.299999999999997</v>
      </c>
      <c r="L50" s="1">
        <v>44599</v>
      </c>
      <c r="M50">
        <v>97</v>
      </c>
      <c r="O50">
        <f t="shared" si="0"/>
        <v>3424.1</v>
      </c>
    </row>
    <row r="51" spans="1:15" x14ac:dyDescent="0.25">
      <c r="A51" t="s">
        <v>14</v>
      </c>
      <c r="B51" t="s">
        <v>15</v>
      </c>
      <c r="C51" t="s">
        <v>78</v>
      </c>
      <c r="D51">
        <v>1802940484</v>
      </c>
      <c r="E51" s="1">
        <v>44474</v>
      </c>
      <c r="F51" s="1">
        <v>44474</v>
      </c>
      <c r="G51">
        <v>5894943236</v>
      </c>
      <c r="H51" s="4">
        <v>2121038161</v>
      </c>
      <c r="I51">
        <v>1768.28</v>
      </c>
      <c r="J51" s="1">
        <v>44504</v>
      </c>
      <c r="K51">
        <v>1449.41</v>
      </c>
      <c r="L51" s="1">
        <v>44600</v>
      </c>
      <c r="M51">
        <v>96</v>
      </c>
      <c r="O51">
        <f t="shared" si="0"/>
        <v>139143.36000000002</v>
      </c>
    </row>
    <row r="52" spans="1:15" x14ac:dyDescent="0.25">
      <c r="A52" t="s">
        <v>14</v>
      </c>
      <c r="B52" t="s">
        <v>15</v>
      </c>
      <c r="C52" t="s">
        <v>72</v>
      </c>
      <c r="D52">
        <v>3392630830</v>
      </c>
      <c r="E52" s="1">
        <v>44474</v>
      </c>
      <c r="F52" s="1">
        <v>44474</v>
      </c>
      <c r="G52">
        <v>5900236332</v>
      </c>
      <c r="H52" s="4" t="s">
        <v>79</v>
      </c>
      <c r="I52">
        <v>490.31</v>
      </c>
      <c r="J52" s="1">
        <v>44504</v>
      </c>
      <c r="K52">
        <v>401.89</v>
      </c>
      <c r="L52" s="1">
        <v>44603</v>
      </c>
      <c r="M52">
        <v>99</v>
      </c>
      <c r="O52">
        <f t="shared" si="0"/>
        <v>39787.11</v>
      </c>
    </row>
    <row r="53" spans="1:15" x14ac:dyDescent="0.25">
      <c r="A53" t="s">
        <v>14</v>
      </c>
      <c r="B53" t="s">
        <v>15</v>
      </c>
      <c r="C53" t="s">
        <v>68</v>
      </c>
      <c r="D53">
        <v>13209130155</v>
      </c>
      <c r="E53" s="1">
        <v>44475</v>
      </c>
      <c r="F53" s="1">
        <v>44475</v>
      </c>
      <c r="G53">
        <v>5903806082</v>
      </c>
      <c r="H53" s="4">
        <v>8230319414</v>
      </c>
      <c r="I53">
        <v>82.23</v>
      </c>
      <c r="J53" s="1">
        <v>44505</v>
      </c>
      <c r="K53">
        <v>67.400000000000006</v>
      </c>
      <c r="L53" s="1">
        <v>44599</v>
      </c>
      <c r="M53">
        <v>94</v>
      </c>
      <c r="O53">
        <f t="shared" si="0"/>
        <v>6335.6</v>
      </c>
    </row>
    <row r="54" spans="1:15" x14ac:dyDescent="0.25">
      <c r="A54" t="s">
        <v>14</v>
      </c>
      <c r="B54" t="s">
        <v>15</v>
      </c>
      <c r="C54" t="s">
        <v>37</v>
      </c>
      <c r="D54">
        <v>1149250159</v>
      </c>
      <c r="E54" s="1">
        <v>44477</v>
      </c>
      <c r="F54" s="1">
        <v>44477</v>
      </c>
      <c r="G54">
        <v>5917313215</v>
      </c>
      <c r="H54" s="4" t="s">
        <v>80</v>
      </c>
      <c r="I54">
        <v>83.57</v>
      </c>
      <c r="J54" s="1">
        <v>44507</v>
      </c>
      <c r="K54">
        <v>68.5</v>
      </c>
      <c r="L54" s="1">
        <v>44593</v>
      </c>
      <c r="M54">
        <v>86</v>
      </c>
      <c r="O54">
        <f t="shared" si="0"/>
        <v>5891</v>
      </c>
    </row>
    <row r="55" spans="1:15" x14ac:dyDescent="0.25">
      <c r="A55" t="s">
        <v>14</v>
      </c>
      <c r="B55" t="s">
        <v>15</v>
      </c>
      <c r="C55" t="s">
        <v>63</v>
      </c>
      <c r="D55">
        <v>4127270157</v>
      </c>
      <c r="E55" s="1">
        <v>44478</v>
      </c>
      <c r="F55" s="1">
        <v>44478</v>
      </c>
      <c r="G55">
        <v>5924062246</v>
      </c>
      <c r="H55" s="4">
        <v>1021186497</v>
      </c>
      <c r="I55">
        <v>1197.3</v>
      </c>
      <c r="J55" s="1">
        <v>44508</v>
      </c>
      <c r="K55">
        <v>981.39</v>
      </c>
      <c r="L55" s="1">
        <v>44595</v>
      </c>
      <c r="M55">
        <v>87</v>
      </c>
      <c r="O55">
        <f t="shared" si="0"/>
        <v>85380.93</v>
      </c>
    </row>
    <row r="56" spans="1:15" x14ac:dyDescent="0.25">
      <c r="A56" t="s">
        <v>14</v>
      </c>
      <c r="B56" t="s">
        <v>15</v>
      </c>
      <c r="C56" t="s">
        <v>63</v>
      </c>
      <c r="D56">
        <v>4127270157</v>
      </c>
      <c r="E56" s="1">
        <v>44477</v>
      </c>
      <c r="F56" s="1">
        <v>44477</v>
      </c>
      <c r="G56">
        <v>5924062340</v>
      </c>
      <c r="H56" s="4">
        <v>1021186498</v>
      </c>
      <c r="I56">
        <v>1631.92</v>
      </c>
      <c r="J56" s="1">
        <v>44507</v>
      </c>
      <c r="K56">
        <v>1337.64</v>
      </c>
      <c r="L56" s="1">
        <v>44595</v>
      </c>
      <c r="M56">
        <v>88</v>
      </c>
      <c r="O56">
        <f t="shared" si="0"/>
        <v>117712.32000000001</v>
      </c>
    </row>
    <row r="57" spans="1:15" x14ac:dyDescent="0.25">
      <c r="A57" t="s">
        <v>14</v>
      </c>
      <c r="B57" t="s">
        <v>15</v>
      </c>
      <c r="C57" t="s">
        <v>63</v>
      </c>
      <c r="D57">
        <v>4127270157</v>
      </c>
      <c r="E57" s="1">
        <v>44478</v>
      </c>
      <c r="F57" s="1">
        <v>44478</v>
      </c>
      <c r="G57">
        <v>5924062647</v>
      </c>
      <c r="H57" s="4">
        <v>1021186500</v>
      </c>
      <c r="I57">
        <v>1261.68</v>
      </c>
      <c r="J57" s="1">
        <v>44508</v>
      </c>
      <c r="K57">
        <v>1034.1600000000001</v>
      </c>
      <c r="L57" s="1">
        <v>44587</v>
      </c>
      <c r="M57">
        <v>79</v>
      </c>
      <c r="O57">
        <f t="shared" si="0"/>
        <v>81698.64</v>
      </c>
    </row>
    <row r="58" spans="1:15" x14ac:dyDescent="0.25">
      <c r="A58" t="s">
        <v>14</v>
      </c>
      <c r="B58" t="s">
        <v>15</v>
      </c>
      <c r="C58" t="s">
        <v>63</v>
      </c>
      <c r="D58">
        <v>4127270157</v>
      </c>
      <c r="E58" s="1">
        <v>44478</v>
      </c>
      <c r="F58" s="1">
        <v>44478</v>
      </c>
      <c r="G58">
        <v>5924062797</v>
      </c>
      <c r="H58" s="4">
        <v>1021186501</v>
      </c>
      <c r="I58">
        <v>541.67999999999995</v>
      </c>
      <c r="J58" s="1">
        <v>44508</v>
      </c>
      <c r="K58">
        <v>444</v>
      </c>
      <c r="L58" s="1">
        <v>44587</v>
      </c>
      <c r="M58">
        <v>79</v>
      </c>
      <c r="O58">
        <f t="shared" si="0"/>
        <v>35076</v>
      </c>
    </row>
    <row r="59" spans="1:15" x14ac:dyDescent="0.25">
      <c r="A59" t="s">
        <v>14</v>
      </c>
      <c r="B59" t="s">
        <v>15</v>
      </c>
      <c r="C59" t="s">
        <v>81</v>
      </c>
      <c r="D59">
        <v>5452940827</v>
      </c>
      <c r="E59" s="1">
        <v>44478</v>
      </c>
      <c r="F59" s="1">
        <v>44478</v>
      </c>
      <c r="G59">
        <v>5924950996</v>
      </c>
      <c r="H59" s="4">
        <v>540</v>
      </c>
      <c r="I59">
        <v>512.4</v>
      </c>
      <c r="J59" s="1">
        <v>44508</v>
      </c>
      <c r="K59">
        <v>420</v>
      </c>
      <c r="L59" s="1">
        <v>44621</v>
      </c>
      <c r="M59">
        <v>113</v>
      </c>
      <c r="O59">
        <f t="shared" si="0"/>
        <v>47460</v>
      </c>
    </row>
    <row r="60" spans="1:15" x14ac:dyDescent="0.25">
      <c r="A60" t="s">
        <v>14</v>
      </c>
      <c r="B60" t="s">
        <v>15</v>
      </c>
      <c r="C60" t="s">
        <v>64</v>
      </c>
      <c r="D60">
        <v>1471370898</v>
      </c>
      <c r="E60" s="1">
        <v>44480</v>
      </c>
      <c r="F60" s="1">
        <v>44480</v>
      </c>
      <c r="G60">
        <v>5939933645</v>
      </c>
      <c r="H60" s="4" t="s">
        <v>82</v>
      </c>
      <c r="I60">
        <v>13861.64</v>
      </c>
      <c r="J60" s="1">
        <v>44510</v>
      </c>
      <c r="K60">
        <v>11362</v>
      </c>
      <c r="L60" s="1">
        <v>44574</v>
      </c>
      <c r="M60">
        <v>64</v>
      </c>
      <c r="O60">
        <f t="shared" si="0"/>
        <v>727168</v>
      </c>
    </row>
    <row r="61" spans="1:15" x14ac:dyDescent="0.25">
      <c r="A61" t="s">
        <v>14</v>
      </c>
      <c r="B61" t="s">
        <v>15</v>
      </c>
      <c r="C61" t="s">
        <v>83</v>
      </c>
      <c r="D61">
        <v>2221101203</v>
      </c>
      <c r="E61" s="1">
        <v>44483</v>
      </c>
      <c r="F61" s="1">
        <v>44483</v>
      </c>
      <c r="G61">
        <v>5950912956</v>
      </c>
      <c r="H61" s="5">
        <v>412000000000</v>
      </c>
      <c r="I61">
        <v>427.99</v>
      </c>
      <c r="J61" s="1">
        <v>44513</v>
      </c>
      <c r="K61">
        <v>350.81</v>
      </c>
      <c r="L61" s="1">
        <v>44615</v>
      </c>
      <c r="M61">
        <v>102</v>
      </c>
      <c r="O61">
        <f t="shared" si="0"/>
        <v>35782.620000000003</v>
      </c>
    </row>
    <row r="62" spans="1:15" x14ac:dyDescent="0.25">
      <c r="A62" t="s">
        <v>14</v>
      </c>
      <c r="B62" t="s">
        <v>15</v>
      </c>
      <c r="C62" t="s">
        <v>68</v>
      </c>
      <c r="D62">
        <v>13209130155</v>
      </c>
      <c r="E62" s="1">
        <v>44483</v>
      </c>
      <c r="F62" s="1">
        <v>44483</v>
      </c>
      <c r="G62">
        <v>5954022638</v>
      </c>
      <c r="H62" s="4">
        <v>8230322038</v>
      </c>
      <c r="I62">
        <v>61.85</v>
      </c>
      <c r="J62" s="1">
        <v>44513</v>
      </c>
      <c r="K62">
        <v>50.7</v>
      </c>
      <c r="L62" s="1">
        <v>44599</v>
      </c>
      <c r="M62">
        <v>86</v>
      </c>
      <c r="O62">
        <f t="shared" si="0"/>
        <v>4360.2</v>
      </c>
    </row>
    <row r="63" spans="1:15" x14ac:dyDescent="0.25">
      <c r="A63" t="s">
        <v>14</v>
      </c>
      <c r="B63" t="s">
        <v>15</v>
      </c>
      <c r="C63" t="s">
        <v>84</v>
      </c>
      <c r="D63">
        <v>5344170872</v>
      </c>
      <c r="E63" s="1">
        <v>44488</v>
      </c>
      <c r="F63" s="1">
        <v>44488</v>
      </c>
      <c r="G63">
        <v>5992122447</v>
      </c>
      <c r="H63" s="4" t="s">
        <v>85</v>
      </c>
      <c r="I63">
        <v>15679.97</v>
      </c>
      <c r="J63" s="1">
        <v>44518</v>
      </c>
      <c r="K63">
        <v>14254.52</v>
      </c>
      <c r="L63" s="1">
        <v>44645</v>
      </c>
      <c r="M63">
        <v>127</v>
      </c>
      <c r="O63">
        <f t="shared" si="0"/>
        <v>1810324.04</v>
      </c>
    </row>
    <row r="64" spans="1:15" x14ac:dyDescent="0.25">
      <c r="A64" t="s">
        <v>14</v>
      </c>
      <c r="B64" t="s">
        <v>15</v>
      </c>
      <c r="C64" t="s">
        <v>20</v>
      </c>
      <c r="D64">
        <v>805390283</v>
      </c>
      <c r="E64" s="1">
        <v>44490</v>
      </c>
      <c r="F64" s="1">
        <v>44490</v>
      </c>
      <c r="G64">
        <v>6005805980</v>
      </c>
      <c r="H64" s="4" t="s">
        <v>86</v>
      </c>
      <c r="I64">
        <v>1144.1199999999999</v>
      </c>
      <c r="J64" s="1">
        <v>44520</v>
      </c>
      <c r="K64">
        <v>937.8</v>
      </c>
      <c r="L64" s="1">
        <v>44620</v>
      </c>
      <c r="M64">
        <v>100</v>
      </c>
      <c r="O64">
        <f t="shared" si="0"/>
        <v>93780</v>
      </c>
    </row>
    <row r="65" spans="1:15" x14ac:dyDescent="0.25">
      <c r="A65" t="s">
        <v>14</v>
      </c>
      <c r="B65" t="s">
        <v>15</v>
      </c>
      <c r="C65" t="s">
        <v>20</v>
      </c>
      <c r="D65">
        <v>805390283</v>
      </c>
      <c r="E65" s="1">
        <v>44490</v>
      </c>
      <c r="F65" s="1">
        <v>44490</v>
      </c>
      <c r="G65">
        <v>6005806101</v>
      </c>
      <c r="H65" s="4" t="s">
        <v>87</v>
      </c>
      <c r="I65">
        <v>11502.42</v>
      </c>
      <c r="J65" s="1">
        <v>44520</v>
      </c>
      <c r="K65">
        <v>9742.7099999999991</v>
      </c>
      <c r="L65" s="1">
        <v>44578</v>
      </c>
      <c r="M65">
        <v>58</v>
      </c>
      <c r="O65">
        <f t="shared" si="0"/>
        <v>565077.17999999993</v>
      </c>
    </row>
    <row r="66" spans="1:15" x14ac:dyDescent="0.25">
      <c r="A66" t="s">
        <v>14</v>
      </c>
      <c r="B66" t="s">
        <v>15</v>
      </c>
      <c r="C66" t="s">
        <v>20</v>
      </c>
      <c r="D66">
        <v>805390283</v>
      </c>
      <c r="E66" s="1">
        <v>44490</v>
      </c>
      <c r="F66" s="1">
        <v>44490</v>
      </c>
      <c r="G66">
        <v>6005806243</v>
      </c>
      <c r="H66" s="4" t="s">
        <v>88</v>
      </c>
      <c r="I66">
        <v>610.61</v>
      </c>
      <c r="J66" s="1">
        <v>44520</v>
      </c>
      <c r="K66">
        <v>500.5</v>
      </c>
      <c r="L66" s="1">
        <v>44587</v>
      </c>
      <c r="M66">
        <v>67</v>
      </c>
      <c r="O66">
        <f t="shared" ref="O66:O129" si="1">K66*M66</f>
        <v>33533.5</v>
      </c>
    </row>
    <row r="67" spans="1:15" x14ac:dyDescent="0.25">
      <c r="A67" t="s">
        <v>14</v>
      </c>
      <c r="B67" t="s">
        <v>15</v>
      </c>
      <c r="C67" t="s">
        <v>20</v>
      </c>
      <c r="D67">
        <v>805390283</v>
      </c>
      <c r="E67" s="1">
        <v>44490</v>
      </c>
      <c r="F67" s="1">
        <v>44490</v>
      </c>
      <c r="G67">
        <v>6005807243</v>
      </c>
      <c r="H67" s="4" t="s">
        <v>89</v>
      </c>
      <c r="I67">
        <v>5485.96</v>
      </c>
      <c r="J67" s="1">
        <v>44520</v>
      </c>
      <c r="K67">
        <v>4638.6099999999997</v>
      </c>
      <c r="L67" s="1">
        <v>44586</v>
      </c>
      <c r="M67">
        <v>66</v>
      </c>
      <c r="O67">
        <f t="shared" si="1"/>
        <v>306148.25999999995</v>
      </c>
    </row>
    <row r="68" spans="1:15" x14ac:dyDescent="0.25">
      <c r="A68" t="s">
        <v>14</v>
      </c>
      <c r="B68" t="s">
        <v>15</v>
      </c>
      <c r="C68" t="s">
        <v>20</v>
      </c>
      <c r="D68">
        <v>805390283</v>
      </c>
      <c r="E68" s="1">
        <v>44490</v>
      </c>
      <c r="F68" s="1">
        <v>44490</v>
      </c>
      <c r="G68">
        <v>6005808060</v>
      </c>
      <c r="H68" s="4" t="s">
        <v>90</v>
      </c>
      <c r="I68">
        <v>1729.23</v>
      </c>
      <c r="J68" s="1">
        <v>44520</v>
      </c>
      <c r="K68">
        <v>1417.4</v>
      </c>
      <c r="L68" s="1">
        <v>44599</v>
      </c>
      <c r="M68">
        <v>79</v>
      </c>
      <c r="O68">
        <f t="shared" si="1"/>
        <v>111974.6</v>
      </c>
    </row>
    <row r="69" spans="1:15" x14ac:dyDescent="0.25">
      <c r="A69" t="s">
        <v>14</v>
      </c>
      <c r="B69" t="s">
        <v>15</v>
      </c>
      <c r="C69" t="s">
        <v>20</v>
      </c>
      <c r="D69">
        <v>805390283</v>
      </c>
      <c r="E69" s="1">
        <v>44490</v>
      </c>
      <c r="F69" s="1">
        <v>44490</v>
      </c>
      <c r="G69">
        <v>6005809607</v>
      </c>
      <c r="H69" s="4" t="s">
        <v>91</v>
      </c>
      <c r="I69">
        <v>2256.63</v>
      </c>
      <c r="J69" s="1">
        <v>44520</v>
      </c>
      <c r="K69">
        <v>1849.7</v>
      </c>
      <c r="L69" s="1">
        <v>44575</v>
      </c>
      <c r="M69">
        <v>55</v>
      </c>
      <c r="O69">
        <f t="shared" si="1"/>
        <v>101733.5</v>
      </c>
    </row>
    <row r="70" spans="1:15" x14ac:dyDescent="0.25">
      <c r="A70" t="s">
        <v>14</v>
      </c>
      <c r="B70" t="s">
        <v>15</v>
      </c>
      <c r="C70" t="s">
        <v>60</v>
      </c>
      <c r="D70">
        <v>8126390155</v>
      </c>
      <c r="E70" s="1">
        <v>44494</v>
      </c>
      <c r="F70" s="1">
        <v>44494</v>
      </c>
      <c r="G70">
        <v>6024371306</v>
      </c>
      <c r="H70" s="4" t="s">
        <v>92</v>
      </c>
      <c r="I70">
        <v>555.83000000000004</v>
      </c>
      <c r="J70" s="1">
        <v>44524</v>
      </c>
      <c r="K70">
        <v>455.6</v>
      </c>
      <c r="L70" s="1">
        <v>44579</v>
      </c>
      <c r="M70">
        <v>55</v>
      </c>
      <c r="O70">
        <f t="shared" si="1"/>
        <v>25058</v>
      </c>
    </row>
    <row r="71" spans="1:15" x14ac:dyDescent="0.25">
      <c r="A71" t="s">
        <v>14</v>
      </c>
      <c r="B71" t="s">
        <v>15</v>
      </c>
      <c r="C71" t="s">
        <v>20</v>
      </c>
      <c r="D71">
        <v>805390283</v>
      </c>
      <c r="E71" s="1">
        <v>44497</v>
      </c>
      <c r="F71" s="1">
        <v>44497</v>
      </c>
      <c r="G71">
        <v>6036221563</v>
      </c>
      <c r="H71" s="4" t="s">
        <v>93</v>
      </c>
      <c r="I71">
        <v>22212.47</v>
      </c>
      <c r="J71" s="1">
        <v>44527</v>
      </c>
      <c r="K71">
        <v>18206.939999999999</v>
      </c>
      <c r="L71" s="1">
        <v>44578</v>
      </c>
      <c r="M71">
        <v>51</v>
      </c>
      <c r="O71">
        <f t="shared" si="1"/>
        <v>928553.94</v>
      </c>
    </row>
    <row r="72" spans="1:15" x14ac:dyDescent="0.25">
      <c r="A72" t="s">
        <v>14</v>
      </c>
      <c r="B72" t="s">
        <v>15</v>
      </c>
      <c r="C72" t="s">
        <v>20</v>
      </c>
      <c r="D72">
        <v>805390283</v>
      </c>
      <c r="E72" s="1">
        <v>44497</v>
      </c>
      <c r="F72" s="1">
        <v>44497</v>
      </c>
      <c r="G72">
        <v>6036223064</v>
      </c>
      <c r="H72" s="4" t="s">
        <v>94</v>
      </c>
      <c r="I72">
        <v>45.14</v>
      </c>
      <c r="J72" s="1">
        <v>44527</v>
      </c>
      <c r="K72">
        <v>37</v>
      </c>
      <c r="L72" s="1">
        <v>44575</v>
      </c>
      <c r="M72">
        <v>48</v>
      </c>
      <c r="O72">
        <f t="shared" si="1"/>
        <v>1776</v>
      </c>
    </row>
    <row r="73" spans="1:15" x14ac:dyDescent="0.25">
      <c r="A73" t="s">
        <v>14</v>
      </c>
      <c r="B73" t="s">
        <v>15</v>
      </c>
      <c r="C73" t="s">
        <v>66</v>
      </c>
      <c r="D73">
        <v>3948960962</v>
      </c>
      <c r="E73" s="1">
        <v>44497</v>
      </c>
      <c r="F73" s="1">
        <v>44497</v>
      </c>
      <c r="G73">
        <v>6036299229</v>
      </c>
      <c r="H73" s="4" t="s">
        <v>95</v>
      </c>
      <c r="I73">
        <v>336.11</v>
      </c>
      <c r="J73" s="1">
        <v>44527</v>
      </c>
      <c r="K73">
        <v>275.5</v>
      </c>
      <c r="L73" s="1">
        <v>44609</v>
      </c>
      <c r="M73">
        <v>82</v>
      </c>
      <c r="O73">
        <f t="shared" si="1"/>
        <v>22591</v>
      </c>
    </row>
    <row r="74" spans="1:15" x14ac:dyDescent="0.25">
      <c r="A74" t="s">
        <v>14</v>
      </c>
      <c r="B74" t="s">
        <v>15</v>
      </c>
      <c r="C74" t="s">
        <v>96</v>
      </c>
      <c r="D74">
        <v>4530650821</v>
      </c>
      <c r="E74" s="1">
        <v>44497</v>
      </c>
      <c r="F74" s="1">
        <v>44497</v>
      </c>
      <c r="G74">
        <v>6037317241</v>
      </c>
      <c r="H74" s="4">
        <v>21</v>
      </c>
      <c r="I74">
        <v>30500</v>
      </c>
      <c r="J74" s="1">
        <v>44527</v>
      </c>
      <c r="K74">
        <v>600.62</v>
      </c>
      <c r="L74" s="1">
        <v>44578</v>
      </c>
      <c r="M74">
        <v>51</v>
      </c>
      <c r="O74">
        <f t="shared" si="1"/>
        <v>30631.62</v>
      </c>
    </row>
    <row r="75" spans="1:15" x14ac:dyDescent="0.25">
      <c r="A75" t="s">
        <v>14</v>
      </c>
      <c r="B75" t="s">
        <v>15</v>
      </c>
      <c r="C75" t="s">
        <v>97</v>
      </c>
      <c r="D75">
        <v>6496050151</v>
      </c>
      <c r="E75" s="1">
        <v>44498</v>
      </c>
      <c r="F75" s="1">
        <v>44498</v>
      </c>
      <c r="G75">
        <v>6049505880</v>
      </c>
      <c r="H75" s="4">
        <v>210632429</v>
      </c>
      <c r="I75">
        <v>102.91</v>
      </c>
      <c r="J75" s="1">
        <v>44528</v>
      </c>
      <c r="K75">
        <v>62.16</v>
      </c>
      <c r="L75" s="1">
        <v>44585</v>
      </c>
      <c r="M75">
        <v>57</v>
      </c>
      <c r="O75">
        <f t="shared" si="1"/>
        <v>3543.12</v>
      </c>
    </row>
    <row r="76" spans="1:15" x14ac:dyDescent="0.25">
      <c r="A76" t="s">
        <v>14</v>
      </c>
      <c r="B76" t="s">
        <v>15</v>
      </c>
      <c r="C76" t="s">
        <v>68</v>
      </c>
      <c r="D76">
        <v>13209130155</v>
      </c>
      <c r="E76" s="1">
        <v>44501</v>
      </c>
      <c r="F76" s="1">
        <v>44501</v>
      </c>
      <c r="G76">
        <v>6062766881</v>
      </c>
      <c r="H76" s="4">
        <v>8230332086</v>
      </c>
      <c r="I76">
        <v>2760.98</v>
      </c>
      <c r="J76" s="1">
        <v>44531</v>
      </c>
      <c r="K76">
        <v>2263.1</v>
      </c>
      <c r="L76" s="1">
        <v>44575</v>
      </c>
      <c r="M76">
        <v>44</v>
      </c>
      <c r="O76">
        <f t="shared" si="1"/>
        <v>99576.4</v>
      </c>
    </row>
    <row r="77" spans="1:15" x14ac:dyDescent="0.25">
      <c r="A77" t="s">
        <v>14</v>
      </c>
      <c r="B77" t="s">
        <v>15</v>
      </c>
      <c r="C77" t="s">
        <v>28</v>
      </c>
      <c r="D77">
        <v>12864800151</v>
      </c>
      <c r="E77" s="1">
        <v>44502</v>
      </c>
      <c r="F77" s="1">
        <v>44502</v>
      </c>
      <c r="G77">
        <v>6065214606</v>
      </c>
      <c r="H77" s="4">
        <v>3073789962</v>
      </c>
      <c r="I77">
        <v>519.03</v>
      </c>
      <c r="J77" s="1">
        <v>44532</v>
      </c>
      <c r="K77">
        <v>425.44</v>
      </c>
      <c r="L77" s="1">
        <v>44580</v>
      </c>
      <c r="M77">
        <v>48</v>
      </c>
      <c r="O77">
        <f t="shared" si="1"/>
        <v>20421.12</v>
      </c>
    </row>
    <row r="78" spans="1:15" x14ac:dyDescent="0.25">
      <c r="A78" t="s">
        <v>14</v>
      </c>
      <c r="B78" t="s">
        <v>15</v>
      </c>
      <c r="C78" t="s">
        <v>98</v>
      </c>
      <c r="D78">
        <v>230510281</v>
      </c>
      <c r="E78" s="1">
        <v>44502</v>
      </c>
      <c r="F78" s="1">
        <v>44502</v>
      </c>
      <c r="G78">
        <v>6068360295</v>
      </c>
      <c r="H78" s="4">
        <v>2021027406</v>
      </c>
      <c r="I78">
        <v>2836.5</v>
      </c>
      <c r="J78" s="1">
        <v>44532</v>
      </c>
      <c r="K78">
        <v>2325</v>
      </c>
      <c r="L78" s="1">
        <v>44573</v>
      </c>
      <c r="M78">
        <v>41</v>
      </c>
      <c r="O78">
        <f t="shared" si="1"/>
        <v>95325</v>
      </c>
    </row>
    <row r="79" spans="1:15" x14ac:dyDescent="0.25">
      <c r="A79" t="s">
        <v>14</v>
      </c>
      <c r="B79" t="s">
        <v>15</v>
      </c>
      <c r="C79" t="s">
        <v>99</v>
      </c>
      <c r="D79">
        <v>5425560827</v>
      </c>
      <c r="E79" s="1">
        <v>44504</v>
      </c>
      <c r="F79" s="1">
        <v>44504</v>
      </c>
      <c r="G79">
        <v>6086307968</v>
      </c>
      <c r="H79" s="4">
        <v>25</v>
      </c>
      <c r="I79">
        <v>8133.33</v>
      </c>
      <c r="J79" s="1">
        <v>44534</v>
      </c>
      <c r="K79">
        <v>6666.66</v>
      </c>
      <c r="L79" s="1">
        <v>44585</v>
      </c>
      <c r="M79">
        <v>51</v>
      </c>
      <c r="O79">
        <f t="shared" si="1"/>
        <v>339999.66</v>
      </c>
    </row>
    <row r="80" spans="1:15" x14ac:dyDescent="0.25">
      <c r="A80" t="s">
        <v>14</v>
      </c>
      <c r="B80" t="s">
        <v>15</v>
      </c>
      <c r="C80" t="s">
        <v>100</v>
      </c>
      <c r="D80">
        <v>326930377</v>
      </c>
      <c r="E80" s="1">
        <v>44505</v>
      </c>
      <c r="F80" s="1">
        <v>44505</v>
      </c>
      <c r="G80">
        <v>6090005587</v>
      </c>
      <c r="H80" s="4" t="s">
        <v>101</v>
      </c>
      <c r="I80">
        <v>7930</v>
      </c>
      <c r="J80" s="1">
        <v>44535</v>
      </c>
      <c r="K80">
        <v>6500</v>
      </c>
      <c r="L80" s="1">
        <v>44645</v>
      </c>
      <c r="M80">
        <v>110</v>
      </c>
      <c r="O80">
        <f t="shared" si="1"/>
        <v>715000</v>
      </c>
    </row>
    <row r="81" spans="1:15" x14ac:dyDescent="0.25">
      <c r="A81" t="s">
        <v>14</v>
      </c>
      <c r="B81" t="s">
        <v>15</v>
      </c>
      <c r="C81" t="s">
        <v>102</v>
      </c>
      <c r="D81" t="s">
        <v>103</v>
      </c>
      <c r="E81" s="1">
        <v>44505</v>
      </c>
      <c r="F81" s="1">
        <v>44505</v>
      </c>
      <c r="G81">
        <v>6090897940</v>
      </c>
      <c r="H81" s="4" t="s">
        <v>104</v>
      </c>
      <c r="I81">
        <v>2138.14</v>
      </c>
      <c r="J81" s="1">
        <v>44535</v>
      </c>
      <c r="K81">
        <v>2138.14</v>
      </c>
      <c r="L81" s="1">
        <v>44586</v>
      </c>
      <c r="M81">
        <v>51</v>
      </c>
      <c r="O81">
        <f t="shared" si="1"/>
        <v>109045.14</v>
      </c>
    </row>
    <row r="82" spans="1:15" x14ac:dyDescent="0.25">
      <c r="A82" t="s">
        <v>14</v>
      </c>
      <c r="B82" t="s">
        <v>15</v>
      </c>
      <c r="C82" t="s">
        <v>66</v>
      </c>
      <c r="D82">
        <v>3948960962</v>
      </c>
      <c r="E82" s="1">
        <v>44505</v>
      </c>
      <c r="F82" s="1">
        <v>44505</v>
      </c>
      <c r="G82">
        <v>6093861916</v>
      </c>
      <c r="H82" s="4" t="s">
        <v>105</v>
      </c>
      <c r="I82">
        <v>863.46</v>
      </c>
      <c r="J82" s="1">
        <v>44535</v>
      </c>
      <c r="K82">
        <v>707.76</v>
      </c>
      <c r="L82" s="1">
        <v>44609</v>
      </c>
      <c r="M82">
        <v>74</v>
      </c>
      <c r="O82">
        <f t="shared" si="1"/>
        <v>52374.239999999998</v>
      </c>
    </row>
    <row r="83" spans="1:15" x14ac:dyDescent="0.25">
      <c r="A83" t="s">
        <v>14</v>
      </c>
      <c r="B83" t="s">
        <v>15</v>
      </c>
      <c r="C83" t="s">
        <v>28</v>
      </c>
      <c r="D83">
        <v>12864800151</v>
      </c>
      <c r="E83" s="1">
        <v>44506</v>
      </c>
      <c r="F83" s="1">
        <v>44506</v>
      </c>
      <c r="G83">
        <v>6096479053</v>
      </c>
      <c r="H83" s="4">
        <v>3073793683</v>
      </c>
      <c r="I83">
        <v>1711.69</v>
      </c>
      <c r="J83" s="1">
        <v>44536</v>
      </c>
      <c r="K83">
        <v>1403.02</v>
      </c>
      <c r="L83" s="1">
        <v>44580</v>
      </c>
      <c r="M83">
        <v>44</v>
      </c>
      <c r="O83">
        <f t="shared" si="1"/>
        <v>61732.88</v>
      </c>
    </row>
    <row r="84" spans="1:15" x14ac:dyDescent="0.25">
      <c r="A84" t="s">
        <v>14</v>
      </c>
      <c r="B84" t="s">
        <v>15</v>
      </c>
      <c r="C84" t="s">
        <v>106</v>
      </c>
      <c r="D84">
        <v>72110836</v>
      </c>
      <c r="E84" s="1">
        <v>44506</v>
      </c>
      <c r="F84" s="1">
        <v>44506</v>
      </c>
      <c r="G84">
        <v>6101675003</v>
      </c>
      <c r="H84" s="4" t="s">
        <v>107</v>
      </c>
      <c r="I84">
        <v>727.79</v>
      </c>
      <c r="J84" s="1">
        <v>44536</v>
      </c>
      <c r="K84">
        <v>596.54999999999995</v>
      </c>
      <c r="L84" s="1">
        <v>44572</v>
      </c>
      <c r="M84">
        <v>36</v>
      </c>
      <c r="O84">
        <f t="shared" si="1"/>
        <v>21475.8</v>
      </c>
    </row>
    <row r="85" spans="1:15" x14ac:dyDescent="0.25">
      <c r="A85" t="s">
        <v>14</v>
      </c>
      <c r="B85" t="s">
        <v>15</v>
      </c>
      <c r="C85" t="s">
        <v>108</v>
      </c>
      <c r="D85">
        <v>5763870879</v>
      </c>
      <c r="E85" s="1">
        <v>44509</v>
      </c>
      <c r="F85" s="1">
        <v>44509</v>
      </c>
      <c r="G85">
        <v>6111291183</v>
      </c>
      <c r="H85" s="4" t="s">
        <v>109</v>
      </c>
      <c r="I85">
        <v>8540</v>
      </c>
      <c r="J85" s="1">
        <v>44539</v>
      </c>
      <c r="K85">
        <v>7000</v>
      </c>
      <c r="L85" s="1">
        <v>44631</v>
      </c>
      <c r="M85">
        <v>92</v>
      </c>
      <c r="O85">
        <f t="shared" si="1"/>
        <v>644000</v>
      </c>
    </row>
    <row r="86" spans="1:15" x14ac:dyDescent="0.25">
      <c r="A86" t="s">
        <v>14</v>
      </c>
      <c r="B86" t="s">
        <v>15</v>
      </c>
      <c r="C86" t="s">
        <v>63</v>
      </c>
      <c r="D86">
        <v>4127270157</v>
      </c>
      <c r="E86" s="1">
        <v>44509</v>
      </c>
      <c r="F86" s="1">
        <v>44509</v>
      </c>
      <c r="G86">
        <v>6114817054</v>
      </c>
      <c r="H86" s="4">
        <v>1021196704</v>
      </c>
      <c r="I86">
        <v>1275.24</v>
      </c>
      <c r="J86" s="1">
        <v>44539</v>
      </c>
      <c r="K86">
        <v>1045.28</v>
      </c>
      <c r="L86" s="1">
        <v>44595</v>
      </c>
      <c r="M86">
        <v>56</v>
      </c>
      <c r="O86">
        <f t="shared" si="1"/>
        <v>58535.68</v>
      </c>
    </row>
    <row r="87" spans="1:15" x14ac:dyDescent="0.25">
      <c r="A87" t="s">
        <v>14</v>
      </c>
      <c r="B87" t="s">
        <v>15</v>
      </c>
      <c r="C87" t="s">
        <v>63</v>
      </c>
      <c r="D87">
        <v>4127270157</v>
      </c>
      <c r="E87" s="1">
        <v>44509</v>
      </c>
      <c r="F87" s="1">
        <v>44509</v>
      </c>
      <c r="G87">
        <v>6114817142</v>
      </c>
      <c r="H87" s="4">
        <v>1021196705</v>
      </c>
      <c r="I87">
        <v>1831.31</v>
      </c>
      <c r="J87" s="1">
        <v>44539</v>
      </c>
      <c r="K87">
        <v>1501.07</v>
      </c>
      <c r="L87" s="1">
        <v>44588</v>
      </c>
      <c r="M87">
        <v>49</v>
      </c>
      <c r="O87">
        <f t="shared" si="1"/>
        <v>73552.429999999993</v>
      </c>
    </row>
    <row r="88" spans="1:15" x14ac:dyDescent="0.25">
      <c r="A88" t="s">
        <v>14</v>
      </c>
      <c r="B88" t="s">
        <v>15</v>
      </c>
      <c r="C88" t="s">
        <v>63</v>
      </c>
      <c r="D88">
        <v>4127270157</v>
      </c>
      <c r="E88" s="1">
        <v>44509</v>
      </c>
      <c r="F88" s="1">
        <v>44509</v>
      </c>
      <c r="G88">
        <v>6114817234</v>
      </c>
      <c r="H88" s="4">
        <v>1021196706</v>
      </c>
      <c r="I88">
        <v>530.11</v>
      </c>
      <c r="J88" s="1">
        <v>44539</v>
      </c>
      <c r="K88">
        <v>434.52</v>
      </c>
      <c r="L88" s="1">
        <v>44595</v>
      </c>
      <c r="M88">
        <v>56</v>
      </c>
      <c r="O88">
        <f t="shared" si="1"/>
        <v>24333.119999999999</v>
      </c>
    </row>
    <row r="89" spans="1:15" x14ac:dyDescent="0.25">
      <c r="A89" t="s">
        <v>14</v>
      </c>
      <c r="B89" t="s">
        <v>15</v>
      </c>
      <c r="C89" t="s">
        <v>63</v>
      </c>
      <c r="D89">
        <v>4127270157</v>
      </c>
      <c r="E89" s="1">
        <v>44509</v>
      </c>
      <c r="F89" s="1">
        <v>44509</v>
      </c>
      <c r="G89">
        <v>6114817790</v>
      </c>
      <c r="H89" s="4">
        <v>1021196707</v>
      </c>
      <c r="I89">
        <v>2762.63</v>
      </c>
      <c r="J89" s="1">
        <v>44539</v>
      </c>
      <c r="K89">
        <v>2264.4499999999998</v>
      </c>
      <c r="L89" s="1">
        <v>44593</v>
      </c>
      <c r="M89">
        <v>54</v>
      </c>
      <c r="O89">
        <f t="shared" si="1"/>
        <v>122280.29999999999</v>
      </c>
    </row>
    <row r="90" spans="1:15" x14ac:dyDescent="0.25">
      <c r="A90" t="s">
        <v>14</v>
      </c>
      <c r="B90" t="s">
        <v>15</v>
      </c>
      <c r="C90" t="s">
        <v>110</v>
      </c>
      <c r="D90">
        <v>12878470157</v>
      </c>
      <c r="E90" s="1">
        <v>44510</v>
      </c>
      <c r="F90" s="1">
        <v>44510</v>
      </c>
      <c r="G90">
        <v>6119592610</v>
      </c>
      <c r="H90" s="4" t="s">
        <v>111</v>
      </c>
      <c r="I90">
        <v>878.97</v>
      </c>
      <c r="J90" s="1">
        <v>44540</v>
      </c>
      <c r="K90">
        <v>720.47</v>
      </c>
      <c r="L90" s="1">
        <v>44581</v>
      </c>
      <c r="M90">
        <v>41</v>
      </c>
      <c r="O90">
        <f t="shared" si="1"/>
        <v>29539.27</v>
      </c>
    </row>
    <row r="91" spans="1:15" x14ac:dyDescent="0.25">
      <c r="A91" t="s">
        <v>14</v>
      </c>
      <c r="B91" t="s">
        <v>15</v>
      </c>
      <c r="C91" t="s">
        <v>112</v>
      </c>
      <c r="D91">
        <v>3782580876</v>
      </c>
      <c r="E91" s="1">
        <v>44510</v>
      </c>
      <c r="F91" s="1">
        <v>44510</v>
      </c>
      <c r="G91">
        <v>6122615581</v>
      </c>
      <c r="H91" s="4">
        <v>573</v>
      </c>
      <c r="I91">
        <v>1360.3</v>
      </c>
      <c r="J91" s="1">
        <v>44540</v>
      </c>
      <c r="K91">
        <v>1115</v>
      </c>
      <c r="L91" s="1">
        <v>44580</v>
      </c>
      <c r="M91">
        <v>40</v>
      </c>
      <c r="O91">
        <f t="shared" si="1"/>
        <v>44600</v>
      </c>
    </row>
    <row r="92" spans="1:15" x14ac:dyDescent="0.25">
      <c r="A92" t="s">
        <v>14</v>
      </c>
      <c r="B92" t="s">
        <v>15</v>
      </c>
      <c r="C92" t="s">
        <v>112</v>
      </c>
      <c r="D92">
        <v>3782580876</v>
      </c>
      <c r="E92" s="1">
        <v>44510</v>
      </c>
      <c r="F92" s="1">
        <v>44510</v>
      </c>
      <c r="G92">
        <v>6122616470</v>
      </c>
      <c r="H92" s="4">
        <v>549</v>
      </c>
      <c r="I92">
        <v>1723.12</v>
      </c>
      <c r="J92" s="1">
        <v>44540</v>
      </c>
      <c r="K92">
        <v>1412.39</v>
      </c>
      <c r="L92" s="1">
        <v>44580</v>
      </c>
      <c r="M92">
        <v>40</v>
      </c>
      <c r="O92">
        <f t="shared" si="1"/>
        <v>56495.600000000006</v>
      </c>
    </row>
    <row r="93" spans="1:15" x14ac:dyDescent="0.25">
      <c r="A93" t="s">
        <v>14</v>
      </c>
      <c r="B93" t="s">
        <v>15</v>
      </c>
      <c r="C93" t="s">
        <v>113</v>
      </c>
      <c r="D93">
        <v>1606230892</v>
      </c>
      <c r="E93" s="1">
        <v>44510</v>
      </c>
      <c r="F93" s="1">
        <v>44510</v>
      </c>
      <c r="G93">
        <v>6123337482</v>
      </c>
      <c r="H93" s="4">
        <v>503</v>
      </c>
      <c r="I93">
        <v>3552.64</v>
      </c>
      <c r="J93" s="1">
        <v>44540</v>
      </c>
      <c r="K93">
        <v>2912</v>
      </c>
      <c r="L93" s="1">
        <v>44572</v>
      </c>
      <c r="M93">
        <v>32</v>
      </c>
      <c r="O93">
        <f t="shared" si="1"/>
        <v>93184</v>
      </c>
    </row>
    <row r="94" spans="1:15" x14ac:dyDescent="0.25">
      <c r="A94" t="s">
        <v>14</v>
      </c>
      <c r="B94" t="s">
        <v>15</v>
      </c>
      <c r="C94" t="s">
        <v>20</v>
      </c>
      <c r="D94">
        <v>805390283</v>
      </c>
      <c r="E94" s="1">
        <v>44510</v>
      </c>
      <c r="F94" s="1">
        <v>44510</v>
      </c>
      <c r="G94">
        <v>6123614462</v>
      </c>
      <c r="H94" s="4" t="s">
        <v>114</v>
      </c>
      <c r="I94">
        <v>7607.69</v>
      </c>
      <c r="J94" s="1">
        <v>44540</v>
      </c>
      <c r="K94">
        <v>6550.17</v>
      </c>
      <c r="L94" s="1">
        <v>44599</v>
      </c>
      <c r="M94">
        <v>59</v>
      </c>
      <c r="O94">
        <f t="shared" si="1"/>
        <v>386460.03</v>
      </c>
    </row>
    <row r="95" spans="1:15" x14ac:dyDescent="0.25">
      <c r="A95" t="s">
        <v>14</v>
      </c>
      <c r="B95" t="s">
        <v>15</v>
      </c>
      <c r="C95" t="s">
        <v>20</v>
      </c>
      <c r="D95">
        <v>805390283</v>
      </c>
      <c r="E95" s="1">
        <v>44510</v>
      </c>
      <c r="F95" s="1">
        <v>44510</v>
      </c>
      <c r="G95">
        <v>6123615372</v>
      </c>
      <c r="H95" s="4" t="s">
        <v>115</v>
      </c>
      <c r="I95">
        <v>5522.94</v>
      </c>
      <c r="J95" s="1">
        <v>44540</v>
      </c>
      <c r="K95">
        <v>4527</v>
      </c>
      <c r="L95" s="1">
        <v>44578</v>
      </c>
      <c r="M95">
        <v>38</v>
      </c>
      <c r="O95">
        <f t="shared" si="1"/>
        <v>172026</v>
      </c>
    </row>
    <row r="96" spans="1:15" x14ac:dyDescent="0.25">
      <c r="A96" t="s">
        <v>14</v>
      </c>
      <c r="B96" t="s">
        <v>15</v>
      </c>
      <c r="C96" t="s">
        <v>20</v>
      </c>
      <c r="D96">
        <v>805390283</v>
      </c>
      <c r="E96" s="1">
        <v>44510</v>
      </c>
      <c r="F96" s="1">
        <v>44510</v>
      </c>
      <c r="G96">
        <v>6123616170</v>
      </c>
      <c r="H96" s="4" t="s">
        <v>116</v>
      </c>
      <c r="I96">
        <v>11698.97</v>
      </c>
      <c r="J96" s="1">
        <v>44540</v>
      </c>
      <c r="K96">
        <v>9589.32</v>
      </c>
      <c r="L96" s="1">
        <v>44588</v>
      </c>
      <c r="M96">
        <v>48</v>
      </c>
      <c r="O96">
        <f t="shared" si="1"/>
        <v>460287.36</v>
      </c>
    </row>
    <row r="97" spans="1:15" x14ac:dyDescent="0.25">
      <c r="A97" t="s">
        <v>14</v>
      </c>
      <c r="B97" t="s">
        <v>15</v>
      </c>
      <c r="C97" t="s">
        <v>20</v>
      </c>
      <c r="D97">
        <v>805390283</v>
      </c>
      <c r="E97" s="1">
        <v>44510</v>
      </c>
      <c r="F97" s="1">
        <v>44510</v>
      </c>
      <c r="G97">
        <v>6123616248</v>
      </c>
      <c r="H97" s="4" t="s">
        <v>117</v>
      </c>
      <c r="I97">
        <v>6006.23</v>
      </c>
      <c r="J97" s="1">
        <v>44540</v>
      </c>
      <c r="K97">
        <v>4923.1400000000003</v>
      </c>
      <c r="L97" s="1">
        <v>44578</v>
      </c>
      <c r="M97">
        <v>38</v>
      </c>
      <c r="O97">
        <f t="shared" si="1"/>
        <v>187079.32</v>
      </c>
    </row>
    <row r="98" spans="1:15" x14ac:dyDescent="0.25">
      <c r="A98" t="s">
        <v>14</v>
      </c>
      <c r="B98" t="s">
        <v>15</v>
      </c>
      <c r="C98" t="s">
        <v>20</v>
      </c>
      <c r="D98">
        <v>805390283</v>
      </c>
      <c r="E98" s="1">
        <v>44510</v>
      </c>
      <c r="F98" s="1">
        <v>44510</v>
      </c>
      <c r="G98">
        <v>6123617042</v>
      </c>
      <c r="H98" s="4" t="s">
        <v>118</v>
      </c>
      <c r="I98">
        <v>8799.57</v>
      </c>
      <c r="J98" s="1">
        <v>44540</v>
      </c>
      <c r="K98">
        <v>7212.76</v>
      </c>
      <c r="L98" s="1">
        <v>44587</v>
      </c>
      <c r="M98">
        <v>47</v>
      </c>
      <c r="O98">
        <f t="shared" si="1"/>
        <v>338999.72000000003</v>
      </c>
    </row>
    <row r="99" spans="1:15" x14ac:dyDescent="0.25">
      <c r="A99" t="s">
        <v>14</v>
      </c>
      <c r="B99" t="s">
        <v>15</v>
      </c>
      <c r="C99" t="s">
        <v>20</v>
      </c>
      <c r="D99">
        <v>805390283</v>
      </c>
      <c r="E99" s="1">
        <v>44510</v>
      </c>
      <c r="F99" s="1">
        <v>44510</v>
      </c>
      <c r="G99">
        <v>6123617367</v>
      </c>
      <c r="H99" s="4" t="s">
        <v>119</v>
      </c>
      <c r="I99">
        <v>8479.39</v>
      </c>
      <c r="J99" s="1">
        <v>44540</v>
      </c>
      <c r="K99">
        <v>7055.21</v>
      </c>
      <c r="L99" s="1">
        <v>44578</v>
      </c>
      <c r="M99">
        <v>38</v>
      </c>
      <c r="O99">
        <f t="shared" si="1"/>
        <v>268097.98</v>
      </c>
    </row>
    <row r="100" spans="1:15" x14ac:dyDescent="0.25">
      <c r="A100" t="s">
        <v>14</v>
      </c>
      <c r="B100" t="s">
        <v>15</v>
      </c>
      <c r="C100" t="s">
        <v>20</v>
      </c>
      <c r="D100">
        <v>805390283</v>
      </c>
      <c r="E100" s="1">
        <v>44510</v>
      </c>
      <c r="F100" s="1">
        <v>44510</v>
      </c>
      <c r="G100">
        <v>6123618608</v>
      </c>
      <c r="H100" s="4" t="s">
        <v>120</v>
      </c>
      <c r="I100">
        <v>889.38</v>
      </c>
      <c r="J100" s="1">
        <v>44540</v>
      </c>
      <c r="K100">
        <v>729</v>
      </c>
      <c r="L100" s="1">
        <v>44578</v>
      </c>
      <c r="M100">
        <v>38</v>
      </c>
      <c r="O100">
        <f t="shared" si="1"/>
        <v>27702</v>
      </c>
    </row>
    <row r="101" spans="1:15" x14ac:dyDescent="0.25">
      <c r="A101" t="s">
        <v>14</v>
      </c>
      <c r="B101" t="s">
        <v>15</v>
      </c>
      <c r="C101" t="s">
        <v>23</v>
      </c>
      <c r="D101">
        <v>1769040856</v>
      </c>
      <c r="E101" s="1">
        <v>44512</v>
      </c>
      <c r="F101" s="1">
        <v>44512</v>
      </c>
      <c r="G101">
        <v>6135496220</v>
      </c>
      <c r="H101" s="4" t="s">
        <v>121</v>
      </c>
      <c r="I101">
        <v>3660</v>
      </c>
      <c r="J101" s="1">
        <v>44542</v>
      </c>
      <c r="K101">
        <v>3000</v>
      </c>
      <c r="L101" s="1">
        <v>44586</v>
      </c>
      <c r="M101">
        <v>44</v>
      </c>
      <c r="O101">
        <f t="shared" si="1"/>
        <v>132000</v>
      </c>
    </row>
    <row r="102" spans="1:15" x14ac:dyDescent="0.25">
      <c r="A102" t="s">
        <v>14</v>
      </c>
      <c r="B102" t="s">
        <v>15</v>
      </c>
      <c r="C102" t="s">
        <v>122</v>
      </c>
      <c r="D102" t="s">
        <v>123</v>
      </c>
      <c r="E102" s="1">
        <v>44513</v>
      </c>
      <c r="F102" s="1">
        <v>44513</v>
      </c>
      <c r="G102">
        <v>6140094221</v>
      </c>
      <c r="H102" s="4" t="s">
        <v>124</v>
      </c>
      <c r="I102">
        <v>1518.56</v>
      </c>
      <c r="J102" s="1">
        <v>44543</v>
      </c>
      <c r="K102">
        <v>1518.56</v>
      </c>
      <c r="L102" s="1">
        <v>44581</v>
      </c>
      <c r="M102">
        <v>38</v>
      </c>
      <c r="O102">
        <f t="shared" si="1"/>
        <v>57705.279999999999</v>
      </c>
    </row>
    <row r="103" spans="1:15" x14ac:dyDescent="0.25">
      <c r="A103" t="s">
        <v>14</v>
      </c>
      <c r="B103" t="s">
        <v>15</v>
      </c>
      <c r="C103" t="s">
        <v>125</v>
      </c>
      <c r="D103" t="s">
        <v>126</v>
      </c>
      <c r="E103" s="1">
        <v>44513</v>
      </c>
      <c r="F103" s="1">
        <v>44513</v>
      </c>
      <c r="G103">
        <v>6143931823</v>
      </c>
      <c r="H103" s="4" t="s">
        <v>127</v>
      </c>
      <c r="I103">
        <v>1561.95</v>
      </c>
      <c r="J103" s="1">
        <v>44543</v>
      </c>
      <c r="K103">
        <v>1561.95</v>
      </c>
      <c r="L103" s="1">
        <v>44581</v>
      </c>
      <c r="M103">
        <v>38</v>
      </c>
      <c r="O103">
        <f t="shared" si="1"/>
        <v>59354.1</v>
      </c>
    </row>
    <row r="104" spans="1:15" x14ac:dyDescent="0.25">
      <c r="A104" t="s">
        <v>14</v>
      </c>
      <c r="B104" t="s">
        <v>15</v>
      </c>
      <c r="C104" t="s">
        <v>83</v>
      </c>
      <c r="D104">
        <v>2221101203</v>
      </c>
      <c r="E104" s="1">
        <v>44513</v>
      </c>
      <c r="F104" s="1">
        <v>44513</v>
      </c>
      <c r="G104">
        <v>6145366384</v>
      </c>
      <c r="H104" s="5">
        <v>412000000000</v>
      </c>
      <c r="I104">
        <v>421.14</v>
      </c>
      <c r="J104" s="1">
        <v>44543</v>
      </c>
      <c r="K104">
        <v>345.2</v>
      </c>
      <c r="L104" s="1">
        <v>44601</v>
      </c>
      <c r="M104">
        <v>58</v>
      </c>
      <c r="O104">
        <f t="shared" si="1"/>
        <v>20021.599999999999</v>
      </c>
    </row>
    <row r="105" spans="1:15" x14ac:dyDescent="0.25">
      <c r="A105" t="s">
        <v>14</v>
      </c>
      <c r="B105" t="s">
        <v>15</v>
      </c>
      <c r="C105" t="s">
        <v>45</v>
      </c>
      <c r="D105">
        <v>488410010</v>
      </c>
      <c r="E105" s="1">
        <v>44516</v>
      </c>
      <c r="F105" s="1">
        <v>44516</v>
      </c>
      <c r="G105">
        <v>6160618425</v>
      </c>
      <c r="H105" s="5">
        <v>6820000000000000</v>
      </c>
      <c r="I105">
        <v>81984</v>
      </c>
      <c r="J105" s="1">
        <v>44546</v>
      </c>
      <c r="K105">
        <v>67200</v>
      </c>
      <c r="L105" s="1">
        <v>44592</v>
      </c>
      <c r="M105">
        <v>46</v>
      </c>
      <c r="O105">
        <f t="shared" si="1"/>
        <v>3091200</v>
      </c>
    </row>
    <row r="106" spans="1:15" x14ac:dyDescent="0.25">
      <c r="A106" t="s">
        <v>14</v>
      </c>
      <c r="B106" t="s">
        <v>15</v>
      </c>
      <c r="C106" t="s">
        <v>45</v>
      </c>
      <c r="D106">
        <v>488410010</v>
      </c>
      <c r="E106" s="1">
        <v>44516</v>
      </c>
      <c r="F106" s="1">
        <v>44516</v>
      </c>
      <c r="G106">
        <v>6160623535</v>
      </c>
      <c r="H106" s="5">
        <v>6820000000000000</v>
      </c>
      <c r="I106">
        <v>43096.5</v>
      </c>
      <c r="J106" s="1">
        <v>44546</v>
      </c>
      <c r="K106">
        <v>35325</v>
      </c>
      <c r="L106" s="1">
        <v>44580</v>
      </c>
      <c r="M106">
        <v>34</v>
      </c>
      <c r="O106">
        <f t="shared" si="1"/>
        <v>1201050</v>
      </c>
    </row>
    <row r="107" spans="1:15" x14ac:dyDescent="0.25">
      <c r="A107" t="s">
        <v>14</v>
      </c>
      <c r="B107" t="s">
        <v>15</v>
      </c>
      <c r="C107" t="s">
        <v>16</v>
      </c>
      <c r="D107">
        <v>1196550899</v>
      </c>
      <c r="E107" s="1">
        <v>44518</v>
      </c>
      <c r="F107" s="1">
        <v>44518</v>
      </c>
      <c r="G107">
        <v>6176333662</v>
      </c>
      <c r="H107" s="4" t="s">
        <v>128</v>
      </c>
      <c r="I107">
        <v>640.42999999999995</v>
      </c>
      <c r="J107" s="1">
        <v>44548</v>
      </c>
      <c r="K107">
        <v>524.94000000000005</v>
      </c>
      <c r="L107" s="1">
        <v>44574</v>
      </c>
      <c r="M107">
        <v>26</v>
      </c>
      <c r="O107">
        <f t="shared" si="1"/>
        <v>13648.440000000002</v>
      </c>
    </row>
    <row r="108" spans="1:15" x14ac:dyDescent="0.25">
      <c r="A108" t="s">
        <v>14</v>
      </c>
      <c r="B108" t="s">
        <v>15</v>
      </c>
      <c r="C108" t="s">
        <v>129</v>
      </c>
      <c r="D108">
        <v>12785290151</v>
      </c>
      <c r="E108" s="1">
        <v>44519</v>
      </c>
      <c r="F108" s="1">
        <v>44519</v>
      </c>
      <c r="G108">
        <v>6182671045</v>
      </c>
      <c r="H108" s="4" t="s">
        <v>130</v>
      </c>
      <c r="I108">
        <v>32482.5</v>
      </c>
      <c r="J108" s="1">
        <v>44549</v>
      </c>
      <c r="K108">
        <v>26625</v>
      </c>
      <c r="L108" s="1">
        <v>44599</v>
      </c>
      <c r="M108">
        <v>50</v>
      </c>
      <c r="O108">
        <f t="shared" si="1"/>
        <v>1331250</v>
      </c>
    </row>
    <row r="109" spans="1:15" x14ac:dyDescent="0.25">
      <c r="A109" t="s">
        <v>14</v>
      </c>
      <c r="B109" t="s">
        <v>15</v>
      </c>
      <c r="C109" t="s">
        <v>37</v>
      </c>
      <c r="D109">
        <v>1149250159</v>
      </c>
      <c r="E109" s="1">
        <v>44519</v>
      </c>
      <c r="F109" s="1">
        <v>44519</v>
      </c>
      <c r="G109">
        <v>6184149621</v>
      </c>
      <c r="H109" s="4" t="s">
        <v>131</v>
      </c>
      <c r="I109">
        <v>131.76</v>
      </c>
      <c r="J109" s="1">
        <v>44549</v>
      </c>
      <c r="K109">
        <v>108</v>
      </c>
      <c r="L109" s="1">
        <v>44594</v>
      </c>
      <c r="M109">
        <v>45</v>
      </c>
      <c r="O109">
        <f t="shared" si="1"/>
        <v>4860</v>
      </c>
    </row>
    <row r="110" spans="1:15" x14ac:dyDescent="0.25">
      <c r="A110" t="s">
        <v>14</v>
      </c>
      <c r="B110" t="s">
        <v>15</v>
      </c>
      <c r="C110" t="s">
        <v>132</v>
      </c>
      <c r="D110">
        <v>5564170826</v>
      </c>
      <c r="E110" s="1">
        <v>44522</v>
      </c>
      <c r="F110" s="1">
        <v>44522</v>
      </c>
      <c r="G110">
        <v>6193856109</v>
      </c>
      <c r="H110" s="4" t="s">
        <v>133</v>
      </c>
      <c r="I110">
        <v>4203.68</v>
      </c>
      <c r="J110" s="1">
        <v>44552</v>
      </c>
      <c r="K110">
        <v>3445.64</v>
      </c>
      <c r="L110" s="1">
        <v>44574</v>
      </c>
      <c r="M110">
        <v>22</v>
      </c>
      <c r="O110">
        <f t="shared" si="1"/>
        <v>75804.08</v>
      </c>
    </row>
    <row r="111" spans="1:15" x14ac:dyDescent="0.25">
      <c r="A111" t="s">
        <v>14</v>
      </c>
      <c r="B111" t="s">
        <v>15</v>
      </c>
      <c r="C111" t="s">
        <v>134</v>
      </c>
      <c r="D111">
        <v>3531170961</v>
      </c>
      <c r="E111" s="1">
        <v>44522</v>
      </c>
      <c r="F111" s="1">
        <v>44522</v>
      </c>
      <c r="G111">
        <v>6194054091</v>
      </c>
      <c r="H111" s="4" t="s">
        <v>135</v>
      </c>
      <c r="I111">
        <v>11037.95</v>
      </c>
      <c r="J111" s="1">
        <v>44552</v>
      </c>
      <c r="K111">
        <v>9047.5</v>
      </c>
      <c r="L111" s="1">
        <v>44574</v>
      </c>
      <c r="M111">
        <v>22</v>
      </c>
      <c r="O111">
        <f t="shared" si="1"/>
        <v>199045</v>
      </c>
    </row>
    <row r="112" spans="1:15" x14ac:dyDescent="0.25">
      <c r="A112" t="s">
        <v>14</v>
      </c>
      <c r="B112" t="s">
        <v>15</v>
      </c>
      <c r="C112" t="s">
        <v>99</v>
      </c>
      <c r="D112">
        <v>5425560827</v>
      </c>
      <c r="E112" s="1">
        <v>44522</v>
      </c>
      <c r="F112" s="1">
        <v>44522</v>
      </c>
      <c r="G112">
        <v>6196763490</v>
      </c>
      <c r="H112" s="4">
        <v>26</v>
      </c>
      <c r="I112">
        <v>12200</v>
      </c>
      <c r="J112" s="1">
        <v>44552</v>
      </c>
      <c r="K112">
        <v>10000</v>
      </c>
      <c r="L112" s="1">
        <v>44585</v>
      </c>
      <c r="M112">
        <v>33</v>
      </c>
      <c r="O112">
        <f t="shared" si="1"/>
        <v>330000</v>
      </c>
    </row>
    <row r="113" spans="1:15" x14ac:dyDescent="0.25">
      <c r="A113" t="s">
        <v>14</v>
      </c>
      <c r="B113" t="s">
        <v>15</v>
      </c>
      <c r="C113" t="s">
        <v>136</v>
      </c>
      <c r="D113">
        <v>2269640229</v>
      </c>
      <c r="E113" s="1">
        <v>44522</v>
      </c>
      <c r="F113" s="1">
        <v>44522</v>
      </c>
      <c r="G113">
        <v>6197414191</v>
      </c>
      <c r="H113" s="4" t="s">
        <v>137</v>
      </c>
      <c r="I113">
        <v>3755.16</v>
      </c>
      <c r="J113" s="1">
        <v>44552</v>
      </c>
      <c r="K113">
        <v>3078</v>
      </c>
      <c r="L113" s="1">
        <v>44581</v>
      </c>
      <c r="M113">
        <v>29</v>
      </c>
      <c r="O113">
        <f t="shared" si="1"/>
        <v>89262</v>
      </c>
    </row>
    <row r="114" spans="1:15" x14ac:dyDescent="0.25">
      <c r="A114" t="s">
        <v>14</v>
      </c>
      <c r="B114" t="s">
        <v>15</v>
      </c>
      <c r="C114" t="s">
        <v>138</v>
      </c>
      <c r="D114">
        <v>6395340828</v>
      </c>
      <c r="E114" s="1">
        <v>44523</v>
      </c>
      <c r="F114" s="1">
        <v>44523</v>
      </c>
      <c r="G114">
        <v>6201834139</v>
      </c>
      <c r="H114" s="4" t="s">
        <v>139</v>
      </c>
      <c r="I114">
        <v>1000</v>
      </c>
      <c r="J114" s="1">
        <v>44553</v>
      </c>
      <c r="K114">
        <v>952.38</v>
      </c>
      <c r="L114" s="1">
        <v>44573</v>
      </c>
      <c r="M114">
        <v>20</v>
      </c>
      <c r="O114">
        <f t="shared" si="1"/>
        <v>19047.599999999999</v>
      </c>
    </row>
    <row r="115" spans="1:15" x14ac:dyDescent="0.25">
      <c r="A115" t="s">
        <v>14</v>
      </c>
      <c r="B115" t="s">
        <v>15</v>
      </c>
      <c r="C115" t="s">
        <v>140</v>
      </c>
      <c r="D115">
        <v>1224030120</v>
      </c>
      <c r="E115" s="1">
        <v>44524</v>
      </c>
      <c r="F115" s="1">
        <v>44524</v>
      </c>
      <c r="G115">
        <v>6209759970</v>
      </c>
      <c r="H115" s="4">
        <v>125</v>
      </c>
      <c r="I115">
        <v>400</v>
      </c>
      <c r="J115" s="1">
        <v>44554</v>
      </c>
      <c r="K115">
        <v>400</v>
      </c>
      <c r="L115" s="1">
        <v>44579</v>
      </c>
      <c r="M115">
        <v>25</v>
      </c>
      <c r="O115">
        <f t="shared" si="1"/>
        <v>10000</v>
      </c>
    </row>
    <row r="116" spans="1:15" x14ac:dyDescent="0.25">
      <c r="A116" t="s">
        <v>14</v>
      </c>
      <c r="B116" t="s">
        <v>15</v>
      </c>
      <c r="C116" t="s">
        <v>141</v>
      </c>
      <c r="D116">
        <v>2713200844</v>
      </c>
      <c r="E116" s="1">
        <v>44524</v>
      </c>
      <c r="F116" s="1">
        <v>44524</v>
      </c>
      <c r="G116">
        <v>6209801448</v>
      </c>
      <c r="H116" s="4" t="s">
        <v>142</v>
      </c>
      <c r="I116">
        <v>629.79</v>
      </c>
      <c r="J116" s="1">
        <v>44554</v>
      </c>
      <c r="K116">
        <v>516.22</v>
      </c>
      <c r="L116" s="1">
        <v>44574</v>
      </c>
      <c r="M116">
        <v>20</v>
      </c>
      <c r="O116">
        <f t="shared" si="1"/>
        <v>10324.400000000001</v>
      </c>
    </row>
    <row r="117" spans="1:15" x14ac:dyDescent="0.25">
      <c r="A117" t="s">
        <v>14</v>
      </c>
      <c r="B117" t="s">
        <v>15</v>
      </c>
      <c r="C117" t="s">
        <v>20</v>
      </c>
      <c r="D117">
        <v>805390283</v>
      </c>
      <c r="E117" s="1">
        <v>44525</v>
      </c>
      <c r="F117" s="1">
        <v>44525</v>
      </c>
      <c r="G117">
        <v>6213146755</v>
      </c>
      <c r="H117" s="4" t="s">
        <v>143</v>
      </c>
      <c r="I117">
        <v>430.05</v>
      </c>
      <c r="J117" s="1">
        <v>44555</v>
      </c>
      <c r="K117">
        <v>352.5</v>
      </c>
      <c r="L117" s="1">
        <v>44588</v>
      </c>
      <c r="M117">
        <v>33</v>
      </c>
      <c r="O117">
        <f t="shared" si="1"/>
        <v>11632.5</v>
      </c>
    </row>
    <row r="118" spans="1:15" x14ac:dyDescent="0.25">
      <c r="A118" t="s">
        <v>14</v>
      </c>
      <c r="B118" t="s">
        <v>15</v>
      </c>
      <c r="C118" t="s">
        <v>20</v>
      </c>
      <c r="D118">
        <v>805390283</v>
      </c>
      <c r="E118" s="1">
        <v>44525</v>
      </c>
      <c r="F118" s="1">
        <v>44525</v>
      </c>
      <c r="G118">
        <v>6213147152</v>
      </c>
      <c r="H118" s="4" t="s">
        <v>144</v>
      </c>
      <c r="I118">
        <v>2510.7600000000002</v>
      </c>
      <c r="J118" s="1">
        <v>44555</v>
      </c>
      <c r="K118">
        <v>2058</v>
      </c>
      <c r="L118" s="1">
        <v>44588</v>
      </c>
      <c r="M118">
        <v>33</v>
      </c>
      <c r="O118">
        <f t="shared" si="1"/>
        <v>67914</v>
      </c>
    </row>
    <row r="119" spans="1:15" x14ac:dyDescent="0.25">
      <c r="A119" t="s">
        <v>14</v>
      </c>
      <c r="B119" t="s">
        <v>15</v>
      </c>
      <c r="C119" t="s">
        <v>66</v>
      </c>
      <c r="D119">
        <v>3948960962</v>
      </c>
      <c r="E119" s="1">
        <v>44526</v>
      </c>
      <c r="F119" s="1">
        <v>44526</v>
      </c>
      <c r="G119">
        <v>6218747274</v>
      </c>
      <c r="H119" s="4" t="s">
        <v>145</v>
      </c>
      <c r="I119">
        <v>336.11</v>
      </c>
      <c r="J119" s="1">
        <v>44556</v>
      </c>
      <c r="K119">
        <v>275.5</v>
      </c>
      <c r="L119" s="1">
        <v>44609</v>
      </c>
      <c r="M119">
        <v>53</v>
      </c>
      <c r="O119">
        <f t="shared" si="1"/>
        <v>14601.5</v>
      </c>
    </row>
    <row r="120" spans="1:15" x14ac:dyDescent="0.25">
      <c r="A120" t="s">
        <v>14</v>
      </c>
      <c r="B120" t="s">
        <v>15</v>
      </c>
      <c r="C120" t="s">
        <v>146</v>
      </c>
      <c r="D120">
        <v>5652620823</v>
      </c>
      <c r="E120" s="1">
        <v>44526</v>
      </c>
      <c r="F120" s="1">
        <v>44526</v>
      </c>
      <c r="G120">
        <v>6219157736</v>
      </c>
      <c r="H120" s="4" t="s">
        <v>147</v>
      </c>
      <c r="I120">
        <v>2226.5</v>
      </c>
      <c r="J120" s="1">
        <v>44556</v>
      </c>
      <c r="K120">
        <v>1825</v>
      </c>
      <c r="L120" s="1">
        <v>44586</v>
      </c>
      <c r="M120">
        <v>30</v>
      </c>
      <c r="O120">
        <f t="shared" si="1"/>
        <v>54750</v>
      </c>
    </row>
    <row r="121" spans="1:15" x14ac:dyDescent="0.25">
      <c r="A121" t="s">
        <v>14</v>
      </c>
      <c r="B121" t="s">
        <v>15</v>
      </c>
      <c r="C121" t="s">
        <v>146</v>
      </c>
      <c r="D121">
        <v>5652620823</v>
      </c>
      <c r="E121" s="1">
        <v>44529</v>
      </c>
      <c r="F121" s="1">
        <v>44529</v>
      </c>
      <c r="G121">
        <v>6230673599</v>
      </c>
      <c r="H121" s="4" t="s">
        <v>148</v>
      </c>
      <c r="I121">
        <v>2562</v>
      </c>
      <c r="J121" s="1">
        <v>44559</v>
      </c>
      <c r="K121">
        <v>2100</v>
      </c>
      <c r="L121" s="1">
        <v>44586</v>
      </c>
      <c r="M121">
        <v>27</v>
      </c>
      <c r="O121">
        <f t="shared" si="1"/>
        <v>56700</v>
      </c>
    </row>
    <row r="122" spans="1:15" x14ac:dyDescent="0.25">
      <c r="A122" t="s">
        <v>14</v>
      </c>
      <c r="B122" t="s">
        <v>15</v>
      </c>
      <c r="C122" t="s">
        <v>81</v>
      </c>
      <c r="D122">
        <v>5452940827</v>
      </c>
      <c r="E122" s="1">
        <v>44529</v>
      </c>
      <c r="F122" s="1">
        <v>44529</v>
      </c>
      <c r="G122">
        <v>6232565624</v>
      </c>
      <c r="H122" s="4">
        <v>654</v>
      </c>
      <c r="I122">
        <v>732</v>
      </c>
      <c r="J122" s="1">
        <v>44559</v>
      </c>
      <c r="K122">
        <v>600</v>
      </c>
      <c r="L122" s="1">
        <v>44621</v>
      </c>
      <c r="M122">
        <v>62</v>
      </c>
      <c r="O122">
        <f t="shared" si="1"/>
        <v>37200</v>
      </c>
    </row>
    <row r="123" spans="1:15" x14ac:dyDescent="0.25">
      <c r="A123" t="s">
        <v>14</v>
      </c>
      <c r="B123" t="s">
        <v>15</v>
      </c>
      <c r="C123" t="s">
        <v>149</v>
      </c>
      <c r="D123">
        <v>3998900827</v>
      </c>
      <c r="E123" s="1">
        <v>44530</v>
      </c>
      <c r="F123" s="1">
        <v>44530</v>
      </c>
      <c r="G123">
        <v>6232913749</v>
      </c>
      <c r="H123" s="4" t="s">
        <v>150</v>
      </c>
      <c r="I123">
        <v>16721.490000000002</v>
      </c>
      <c r="J123" s="1">
        <v>44560</v>
      </c>
      <c r="K123">
        <v>13706.14</v>
      </c>
      <c r="L123" s="1">
        <v>44574</v>
      </c>
      <c r="M123">
        <v>14</v>
      </c>
      <c r="O123">
        <f t="shared" si="1"/>
        <v>191885.96</v>
      </c>
    </row>
    <row r="124" spans="1:15" x14ac:dyDescent="0.25">
      <c r="A124" t="s">
        <v>14</v>
      </c>
      <c r="B124" t="s">
        <v>15</v>
      </c>
      <c r="C124" t="s">
        <v>151</v>
      </c>
      <c r="D124">
        <v>10566361001</v>
      </c>
      <c r="E124" s="1">
        <v>44531</v>
      </c>
      <c r="F124" s="1">
        <v>44531</v>
      </c>
      <c r="G124">
        <v>6238384517</v>
      </c>
      <c r="H124" s="4" t="s">
        <v>152</v>
      </c>
      <c r="I124">
        <v>976</v>
      </c>
      <c r="J124" s="1">
        <v>44561</v>
      </c>
      <c r="K124">
        <v>800</v>
      </c>
      <c r="L124" s="1">
        <v>44573</v>
      </c>
      <c r="M124">
        <v>12</v>
      </c>
      <c r="O124">
        <f t="shared" si="1"/>
        <v>9600</v>
      </c>
    </row>
    <row r="125" spans="1:15" x14ac:dyDescent="0.25">
      <c r="A125" t="s">
        <v>14</v>
      </c>
      <c r="B125" t="s">
        <v>15</v>
      </c>
      <c r="C125" t="s">
        <v>66</v>
      </c>
      <c r="D125">
        <v>3948960962</v>
      </c>
      <c r="E125" s="1">
        <v>44531</v>
      </c>
      <c r="F125" s="1">
        <v>44531</v>
      </c>
      <c r="G125">
        <v>6240890154</v>
      </c>
      <c r="H125" s="4" t="s">
        <v>153</v>
      </c>
      <c r="I125">
        <v>712.78</v>
      </c>
      <c r="J125" s="1">
        <v>44561</v>
      </c>
      <c r="K125">
        <v>584.25</v>
      </c>
      <c r="L125" s="1">
        <v>44609</v>
      </c>
      <c r="M125">
        <v>48</v>
      </c>
      <c r="O125">
        <f t="shared" si="1"/>
        <v>28044</v>
      </c>
    </row>
    <row r="126" spans="1:15" x14ac:dyDescent="0.25">
      <c r="A126" t="s">
        <v>14</v>
      </c>
      <c r="B126" t="s">
        <v>15</v>
      </c>
      <c r="C126" t="s">
        <v>154</v>
      </c>
      <c r="D126">
        <v>742090152</v>
      </c>
      <c r="E126" s="1">
        <v>44531</v>
      </c>
      <c r="F126" s="1">
        <v>44531</v>
      </c>
      <c r="G126">
        <v>6245770020</v>
      </c>
      <c r="H126" s="4">
        <v>7221605993</v>
      </c>
      <c r="I126">
        <v>27562.799999999999</v>
      </c>
      <c r="J126" s="1">
        <v>44561</v>
      </c>
      <c r="K126">
        <v>22592.46</v>
      </c>
      <c r="L126" s="1">
        <v>44594</v>
      </c>
      <c r="M126">
        <v>33</v>
      </c>
      <c r="O126">
        <f t="shared" si="1"/>
        <v>745551.17999999993</v>
      </c>
    </row>
    <row r="127" spans="1:15" x14ac:dyDescent="0.25">
      <c r="A127" t="s">
        <v>14</v>
      </c>
      <c r="B127" t="s">
        <v>15</v>
      </c>
      <c r="C127" t="s">
        <v>154</v>
      </c>
      <c r="D127">
        <v>742090152</v>
      </c>
      <c r="E127" s="1">
        <v>44532</v>
      </c>
      <c r="F127" s="1">
        <v>44532</v>
      </c>
      <c r="G127">
        <v>6245770075</v>
      </c>
      <c r="H127" s="4">
        <v>7221605992</v>
      </c>
      <c r="I127">
        <v>27562.799999999999</v>
      </c>
      <c r="J127" s="1">
        <v>44562</v>
      </c>
      <c r="K127">
        <v>22592.46</v>
      </c>
      <c r="L127" s="1">
        <v>44588</v>
      </c>
      <c r="M127">
        <v>26</v>
      </c>
      <c r="O127">
        <f t="shared" si="1"/>
        <v>587403.96</v>
      </c>
    </row>
    <row r="128" spans="1:15" x14ac:dyDescent="0.25">
      <c r="A128" t="s">
        <v>14</v>
      </c>
      <c r="B128" t="s">
        <v>15</v>
      </c>
      <c r="C128" t="s">
        <v>154</v>
      </c>
      <c r="D128">
        <v>742090152</v>
      </c>
      <c r="E128" s="1">
        <v>44531</v>
      </c>
      <c r="F128" s="1">
        <v>44531</v>
      </c>
      <c r="G128">
        <v>6245775108</v>
      </c>
      <c r="H128" s="4">
        <v>7221606168</v>
      </c>
      <c r="I128">
        <v>9187.6</v>
      </c>
      <c r="J128" s="1">
        <v>44561</v>
      </c>
      <c r="K128">
        <v>7530.82</v>
      </c>
      <c r="L128" s="1">
        <v>44588</v>
      </c>
      <c r="M128">
        <v>27</v>
      </c>
      <c r="O128">
        <f t="shared" si="1"/>
        <v>203332.13999999998</v>
      </c>
    </row>
    <row r="129" spans="1:15" x14ac:dyDescent="0.25">
      <c r="A129" t="s">
        <v>14</v>
      </c>
      <c r="B129" t="s">
        <v>15</v>
      </c>
      <c r="C129" t="s">
        <v>154</v>
      </c>
      <c r="D129">
        <v>742090152</v>
      </c>
      <c r="E129" s="1">
        <v>44531</v>
      </c>
      <c r="F129" s="1">
        <v>44531</v>
      </c>
      <c r="G129">
        <v>6245782001</v>
      </c>
      <c r="H129" s="4">
        <v>7221605990</v>
      </c>
      <c r="I129">
        <v>10951.3</v>
      </c>
      <c r="J129" s="1">
        <v>44561</v>
      </c>
      <c r="K129">
        <v>8976.48</v>
      </c>
      <c r="L129" s="1">
        <v>44585</v>
      </c>
      <c r="M129">
        <v>24</v>
      </c>
      <c r="O129">
        <f t="shared" si="1"/>
        <v>215435.51999999999</v>
      </c>
    </row>
    <row r="130" spans="1:15" x14ac:dyDescent="0.25">
      <c r="A130" t="s">
        <v>14</v>
      </c>
      <c r="B130" t="s">
        <v>15</v>
      </c>
      <c r="C130" t="s">
        <v>23</v>
      </c>
      <c r="D130">
        <v>1769040856</v>
      </c>
      <c r="E130" s="1">
        <v>44532</v>
      </c>
      <c r="F130" s="1">
        <v>44532</v>
      </c>
      <c r="G130">
        <v>6246055439</v>
      </c>
      <c r="H130" s="4" t="s">
        <v>155</v>
      </c>
      <c r="I130">
        <v>45325.73</v>
      </c>
      <c r="J130" s="1">
        <v>44562</v>
      </c>
      <c r="K130">
        <v>37152.239999999998</v>
      </c>
      <c r="L130" s="1">
        <v>44589</v>
      </c>
      <c r="M130">
        <v>27</v>
      </c>
      <c r="O130">
        <f t="shared" ref="O130:O193" si="2">K130*M130</f>
        <v>1003110.48</v>
      </c>
    </row>
    <row r="131" spans="1:15" x14ac:dyDescent="0.25">
      <c r="A131" t="s">
        <v>14</v>
      </c>
      <c r="B131" t="s">
        <v>15</v>
      </c>
      <c r="C131" t="s">
        <v>23</v>
      </c>
      <c r="D131">
        <v>1769040856</v>
      </c>
      <c r="E131" s="1">
        <v>44532</v>
      </c>
      <c r="F131" s="1">
        <v>44532</v>
      </c>
      <c r="G131">
        <v>6246056895</v>
      </c>
      <c r="H131" s="4" t="s">
        <v>156</v>
      </c>
      <c r="I131">
        <v>603.9</v>
      </c>
      <c r="J131" s="1">
        <v>44562</v>
      </c>
      <c r="K131">
        <v>495</v>
      </c>
      <c r="L131" s="1">
        <v>44588</v>
      </c>
      <c r="M131">
        <v>26</v>
      </c>
      <c r="O131">
        <f t="shared" si="2"/>
        <v>12870</v>
      </c>
    </row>
    <row r="132" spans="1:15" x14ac:dyDescent="0.25">
      <c r="A132" t="s">
        <v>14</v>
      </c>
      <c r="B132" t="s">
        <v>15</v>
      </c>
      <c r="C132" t="s">
        <v>23</v>
      </c>
      <c r="D132">
        <v>1769040856</v>
      </c>
      <c r="E132" s="1">
        <v>44532</v>
      </c>
      <c r="F132" s="1">
        <v>44532</v>
      </c>
      <c r="G132">
        <v>6246058399</v>
      </c>
      <c r="H132" s="4" t="s">
        <v>157</v>
      </c>
      <c r="I132">
        <v>169.95</v>
      </c>
      <c r="J132" s="1">
        <v>44562</v>
      </c>
      <c r="K132">
        <v>139.30000000000001</v>
      </c>
      <c r="L132" s="1">
        <v>44588</v>
      </c>
      <c r="M132">
        <v>26</v>
      </c>
      <c r="O132">
        <f t="shared" si="2"/>
        <v>3621.8</v>
      </c>
    </row>
    <row r="133" spans="1:15" x14ac:dyDescent="0.25">
      <c r="A133" t="s">
        <v>14</v>
      </c>
      <c r="B133" t="s">
        <v>15</v>
      </c>
      <c r="C133" t="s">
        <v>23</v>
      </c>
      <c r="D133">
        <v>1769040856</v>
      </c>
      <c r="E133" s="1">
        <v>44532</v>
      </c>
      <c r="F133" s="1">
        <v>44532</v>
      </c>
      <c r="G133">
        <v>6246060134</v>
      </c>
      <c r="H133" s="4" t="s">
        <v>158</v>
      </c>
      <c r="I133">
        <v>801.17</v>
      </c>
      <c r="J133" s="1">
        <v>44562</v>
      </c>
      <c r="K133">
        <v>656.7</v>
      </c>
      <c r="L133" s="1">
        <v>44588</v>
      </c>
      <c r="M133">
        <v>26</v>
      </c>
      <c r="O133">
        <f t="shared" si="2"/>
        <v>17074.2</v>
      </c>
    </row>
    <row r="134" spans="1:15" x14ac:dyDescent="0.25">
      <c r="A134" t="s">
        <v>14</v>
      </c>
      <c r="B134" t="s">
        <v>15</v>
      </c>
      <c r="C134" t="s">
        <v>159</v>
      </c>
      <c r="D134">
        <v>3442910372</v>
      </c>
      <c r="E134" s="1">
        <v>44532</v>
      </c>
      <c r="F134" s="1">
        <v>44532</v>
      </c>
      <c r="G134">
        <v>6246936397</v>
      </c>
      <c r="H134" s="4" t="s">
        <v>160</v>
      </c>
      <c r="I134">
        <v>35838.720000000001</v>
      </c>
      <c r="J134" s="1">
        <v>44562</v>
      </c>
      <c r="K134">
        <v>29376</v>
      </c>
      <c r="L134" s="1">
        <v>44581</v>
      </c>
      <c r="M134">
        <v>19</v>
      </c>
      <c r="O134">
        <f t="shared" si="2"/>
        <v>558144</v>
      </c>
    </row>
    <row r="135" spans="1:15" x14ac:dyDescent="0.25">
      <c r="A135" t="s">
        <v>14</v>
      </c>
      <c r="B135" t="s">
        <v>15</v>
      </c>
      <c r="C135" t="s">
        <v>161</v>
      </c>
      <c r="D135">
        <v>5102470159</v>
      </c>
      <c r="E135" s="1">
        <v>44533</v>
      </c>
      <c r="F135" s="1">
        <v>44533</v>
      </c>
      <c r="G135">
        <v>6257989887</v>
      </c>
      <c r="H135" s="4" t="s">
        <v>162</v>
      </c>
      <c r="I135">
        <v>50020</v>
      </c>
      <c r="J135" s="1">
        <v>44563</v>
      </c>
      <c r="K135">
        <v>41000</v>
      </c>
      <c r="L135" s="1">
        <v>44573</v>
      </c>
      <c r="M135">
        <v>10</v>
      </c>
      <c r="O135">
        <f t="shared" si="2"/>
        <v>410000</v>
      </c>
    </row>
    <row r="136" spans="1:15" x14ac:dyDescent="0.25">
      <c r="A136" t="s">
        <v>14</v>
      </c>
      <c r="B136" t="s">
        <v>15</v>
      </c>
      <c r="C136" t="s">
        <v>161</v>
      </c>
      <c r="D136">
        <v>5102470159</v>
      </c>
      <c r="E136" s="1">
        <v>44533</v>
      </c>
      <c r="F136" s="1">
        <v>44533</v>
      </c>
      <c r="G136">
        <v>6257991602</v>
      </c>
      <c r="H136" s="4" t="s">
        <v>163</v>
      </c>
      <c r="I136">
        <v>2623</v>
      </c>
      <c r="J136" s="1">
        <v>44563</v>
      </c>
      <c r="K136">
        <v>2150</v>
      </c>
      <c r="L136" s="1">
        <v>44574</v>
      </c>
      <c r="M136">
        <v>11</v>
      </c>
      <c r="O136">
        <f t="shared" si="2"/>
        <v>23650</v>
      </c>
    </row>
    <row r="137" spans="1:15" x14ac:dyDescent="0.25">
      <c r="A137" t="s">
        <v>14</v>
      </c>
      <c r="B137" t="s">
        <v>15</v>
      </c>
      <c r="C137" t="s">
        <v>164</v>
      </c>
      <c r="D137" t="s">
        <v>165</v>
      </c>
      <c r="E137" s="1">
        <v>44534</v>
      </c>
      <c r="F137" s="1">
        <v>44534</v>
      </c>
      <c r="G137">
        <v>6260947689</v>
      </c>
      <c r="H137" s="4">
        <v>15</v>
      </c>
      <c r="I137">
        <v>4736.8500000000004</v>
      </c>
      <c r="J137" s="1">
        <v>44564</v>
      </c>
      <c r="K137">
        <v>4736.8500000000004</v>
      </c>
      <c r="L137" s="1">
        <v>44595</v>
      </c>
      <c r="M137">
        <v>31</v>
      </c>
      <c r="O137">
        <f t="shared" si="2"/>
        <v>146842.35</v>
      </c>
    </row>
    <row r="138" spans="1:15" x14ac:dyDescent="0.25">
      <c r="A138" t="s">
        <v>14</v>
      </c>
      <c r="B138" t="s">
        <v>15</v>
      </c>
      <c r="C138" t="s">
        <v>166</v>
      </c>
      <c r="D138">
        <v>2235210131</v>
      </c>
      <c r="E138" s="1">
        <v>44533</v>
      </c>
      <c r="F138" s="1">
        <v>44533</v>
      </c>
      <c r="G138">
        <v>6261608431</v>
      </c>
      <c r="H138" s="4" t="s">
        <v>167</v>
      </c>
      <c r="I138">
        <v>69.540000000000006</v>
      </c>
      <c r="J138" s="1">
        <v>44563</v>
      </c>
      <c r="K138">
        <v>57</v>
      </c>
      <c r="L138" s="1">
        <v>44606</v>
      </c>
      <c r="M138">
        <v>43</v>
      </c>
      <c r="O138">
        <f t="shared" si="2"/>
        <v>2451</v>
      </c>
    </row>
    <row r="139" spans="1:15" x14ac:dyDescent="0.25">
      <c r="A139" t="s">
        <v>14</v>
      </c>
      <c r="B139" t="s">
        <v>15</v>
      </c>
      <c r="C139" t="s">
        <v>168</v>
      </c>
      <c r="D139" t="s">
        <v>169</v>
      </c>
      <c r="E139" s="1">
        <v>44534</v>
      </c>
      <c r="F139" s="1">
        <v>44534</v>
      </c>
      <c r="G139">
        <v>6269859113</v>
      </c>
      <c r="H139" s="4" t="s">
        <v>170</v>
      </c>
      <c r="I139">
        <v>2249.39</v>
      </c>
      <c r="J139" s="1">
        <v>44564</v>
      </c>
      <c r="K139">
        <v>2249.39</v>
      </c>
      <c r="L139" s="1">
        <v>44574</v>
      </c>
      <c r="M139">
        <v>10</v>
      </c>
      <c r="O139">
        <f t="shared" si="2"/>
        <v>22493.899999999998</v>
      </c>
    </row>
    <row r="140" spans="1:15" x14ac:dyDescent="0.25">
      <c r="A140" t="s">
        <v>14</v>
      </c>
      <c r="B140" t="s">
        <v>15</v>
      </c>
      <c r="C140" t="s">
        <v>171</v>
      </c>
      <c r="D140" t="s">
        <v>172</v>
      </c>
      <c r="E140" s="1">
        <v>44535</v>
      </c>
      <c r="F140" s="1">
        <v>44535</v>
      </c>
      <c r="G140">
        <v>6272699590</v>
      </c>
      <c r="H140" s="4" t="s">
        <v>173</v>
      </c>
      <c r="I140">
        <v>1870.87</v>
      </c>
      <c r="J140" s="1">
        <v>44565</v>
      </c>
      <c r="K140">
        <v>1870.87</v>
      </c>
      <c r="L140" s="1">
        <v>44585</v>
      </c>
      <c r="M140">
        <v>20</v>
      </c>
      <c r="O140">
        <f t="shared" si="2"/>
        <v>37417.399999999994</v>
      </c>
    </row>
    <row r="141" spans="1:15" x14ac:dyDescent="0.25">
      <c r="A141" t="s">
        <v>14</v>
      </c>
      <c r="B141" t="s">
        <v>15</v>
      </c>
      <c r="C141" t="s">
        <v>174</v>
      </c>
      <c r="D141">
        <v>6714021000</v>
      </c>
      <c r="E141" s="1">
        <v>44536</v>
      </c>
      <c r="F141" s="1">
        <v>44536</v>
      </c>
      <c r="G141">
        <v>6276974675</v>
      </c>
      <c r="H141" s="5">
        <v>202000000000</v>
      </c>
      <c r="I141">
        <v>791.78</v>
      </c>
      <c r="J141" s="1">
        <v>44566</v>
      </c>
      <c r="K141">
        <v>649</v>
      </c>
      <c r="L141" s="1">
        <v>44589</v>
      </c>
      <c r="M141">
        <v>23</v>
      </c>
      <c r="O141">
        <f t="shared" si="2"/>
        <v>14927</v>
      </c>
    </row>
    <row r="142" spans="1:15" x14ac:dyDescent="0.25">
      <c r="A142" t="s">
        <v>14</v>
      </c>
      <c r="B142" t="s">
        <v>15</v>
      </c>
      <c r="C142" t="s">
        <v>174</v>
      </c>
      <c r="D142">
        <v>6714021000</v>
      </c>
      <c r="E142" s="1">
        <v>44536</v>
      </c>
      <c r="F142" s="1">
        <v>44536</v>
      </c>
      <c r="G142">
        <v>6277013985</v>
      </c>
      <c r="H142" s="5">
        <v>202000000000</v>
      </c>
      <c r="I142">
        <v>4379.8</v>
      </c>
      <c r="J142" s="1">
        <v>44566</v>
      </c>
      <c r="K142">
        <v>3590</v>
      </c>
      <c r="L142" s="1">
        <v>44589</v>
      </c>
      <c r="M142">
        <v>23</v>
      </c>
      <c r="O142">
        <f t="shared" si="2"/>
        <v>82570</v>
      </c>
    </row>
    <row r="143" spans="1:15" x14ac:dyDescent="0.25">
      <c r="A143" t="s">
        <v>14</v>
      </c>
      <c r="B143" t="s">
        <v>15</v>
      </c>
      <c r="C143" t="s">
        <v>175</v>
      </c>
      <c r="D143" t="s">
        <v>176</v>
      </c>
      <c r="E143" s="1">
        <v>44538</v>
      </c>
      <c r="F143" s="1">
        <v>44538</v>
      </c>
      <c r="G143">
        <v>6285261112</v>
      </c>
      <c r="H143" s="4" t="s">
        <v>177</v>
      </c>
      <c r="I143">
        <v>3806.4</v>
      </c>
      <c r="J143" s="1">
        <v>44568</v>
      </c>
      <c r="K143">
        <v>3806.4</v>
      </c>
      <c r="L143" s="1">
        <v>44609</v>
      </c>
      <c r="M143">
        <v>41</v>
      </c>
      <c r="O143">
        <f t="shared" si="2"/>
        <v>156062.39999999999</v>
      </c>
    </row>
    <row r="144" spans="1:15" x14ac:dyDescent="0.25">
      <c r="A144" t="s">
        <v>14</v>
      </c>
      <c r="B144" t="s">
        <v>15</v>
      </c>
      <c r="C144" t="s">
        <v>63</v>
      </c>
      <c r="D144">
        <v>4127270157</v>
      </c>
      <c r="E144" s="1">
        <v>44538</v>
      </c>
      <c r="F144" s="1">
        <v>44538</v>
      </c>
      <c r="G144">
        <v>6286723882</v>
      </c>
      <c r="H144" s="4">
        <v>1021206653</v>
      </c>
      <c r="I144">
        <v>681.37</v>
      </c>
      <c r="J144" s="1">
        <v>44568</v>
      </c>
      <c r="K144">
        <v>558.5</v>
      </c>
      <c r="L144" s="1">
        <v>44593</v>
      </c>
      <c r="M144">
        <v>25</v>
      </c>
      <c r="O144">
        <f t="shared" si="2"/>
        <v>13962.5</v>
      </c>
    </row>
    <row r="145" spans="1:15" x14ac:dyDescent="0.25">
      <c r="A145" t="s">
        <v>14</v>
      </c>
      <c r="B145" t="s">
        <v>15</v>
      </c>
      <c r="C145" t="s">
        <v>63</v>
      </c>
      <c r="D145">
        <v>4127270157</v>
      </c>
      <c r="E145" s="1">
        <v>44538</v>
      </c>
      <c r="F145" s="1">
        <v>44538</v>
      </c>
      <c r="G145">
        <v>6286723944</v>
      </c>
      <c r="H145" s="4">
        <v>1021206654</v>
      </c>
      <c r="I145">
        <v>1741.67</v>
      </c>
      <c r="J145" s="1">
        <v>44568</v>
      </c>
      <c r="K145">
        <v>1427.6</v>
      </c>
      <c r="L145" s="1">
        <v>44593</v>
      </c>
      <c r="M145">
        <v>25</v>
      </c>
      <c r="O145">
        <f t="shared" si="2"/>
        <v>35690</v>
      </c>
    </row>
    <row r="146" spans="1:15" x14ac:dyDescent="0.25">
      <c r="A146" t="s">
        <v>14</v>
      </c>
      <c r="B146" t="s">
        <v>15</v>
      </c>
      <c r="C146" t="s">
        <v>63</v>
      </c>
      <c r="D146">
        <v>4127270157</v>
      </c>
      <c r="E146" s="1">
        <v>44538</v>
      </c>
      <c r="F146" s="1">
        <v>44538</v>
      </c>
      <c r="G146">
        <v>6286724031</v>
      </c>
      <c r="H146" s="4">
        <v>1021206655</v>
      </c>
      <c r="I146">
        <v>109.63</v>
      </c>
      <c r="J146" s="1">
        <v>44568</v>
      </c>
      <c r="K146">
        <v>89.86</v>
      </c>
      <c r="L146" s="1">
        <v>44629</v>
      </c>
      <c r="M146">
        <v>61</v>
      </c>
      <c r="O146">
        <f t="shared" si="2"/>
        <v>5481.46</v>
      </c>
    </row>
    <row r="147" spans="1:15" x14ac:dyDescent="0.25">
      <c r="A147" t="s">
        <v>14</v>
      </c>
      <c r="B147" t="s">
        <v>15</v>
      </c>
      <c r="C147" t="s">
        <v>63</v>
      </c>
      <c r="D147">
        <v>4127270157</v>
      </c>
      <c r="E147" s="1">
        <v>44538</v>
      </c>
      <c r="F147" s="1">
        <v>44538</v>
      </c>
      <c r="G147">
        <v>6286724247</v>
      </c>
      <c r="H147" s="4">
        <v>1021206657</v>
      </c>
      <c r="I147">
        <v>1251.1300000000001</v>
      </c>
      <c r="J147" s="1">
        <v>44568</v>
      </c>
      <c r="K147">
        <v>1025.52</v>
      </c>
      <c r="L147" s="1">
        <v>44600</v>
      </c>
      <c r="M147">
        <v>32</v>
      </c>
      <c r="O147">
        <f t="shared" si="2"/>
        <v>32816.639999999999</v>
      </c>
    </row>
    <row r="148" spans="1:15" x14ac:dyDescent="0.25">
      <c r="A148" t="s">
        <v>14</v>
      </c>
      <c r="B148" t="s">
        <v>15</v>
      </c>
      <c r="C148" t="s">
        <v>63</v>
      </c>
      <c r="D148">
        <v>4127270157</v>
      </c>
      <c r="E148" s="1">
        <v>44538</v>
      </c>
      <c r="F148" s="1">
        <v>44538</v>
      </c>
      <c r="G148">
        <v>6287214719</v>
      </c>
      <c r="H148" s="4">
        <v>1021207938</v>
      </c>
      <c r="I148">
        <v>234.24</v>
      </c>
      <c r="J148" s="1">
        <v>44568</v>
      </c>
      <c r="K148">
        <v>192</v>
      </c>
      <c r="L148" s="1">
        <v>44601</v>
      </c>
      <c r="M148">
        <v>33</v>
      </c>
      <c r="O148">
        <f t="shared" si="2"/>
        <v>6336</v>
      </c>
    </row>
    <row r="149" spans="1:15" x14ac:dyDescent="0.25">
      <c r="A149" t="s">
        <v>14</v>
      </c>
      <c r="B149" t="s">
        <v>15</v>
      </c>
      <c r="C149" t="s">
        <v>178</v>
      </c>
      <c r="D149" t="s">
        <v>179</v>
      </c>
      <c r="E149" s="1">
        <v>44539</v>
      </c>
      <c r="F149" s="1">
        <v>44539</v>
      </c>
      <c r="G149">
        <v>6294442598</v>
      </c>
      <c r="H149" s="4" t="s">
        <v>180</v>
      </c>
      <c r="I149">
        <v>5537.51</v>
      </c>
      <c r="J149" s="1">
        <v>44569</v>
      </c>
      <c r="K149">
        <v>5537.51</v>
      </c>
      <c r="L149" s="1">
        <v>44579</v>
      </c>
      <c r="M149">
        <v>10</v>
      </c>
      <c r="O149">
        <f t="shared" si="2"/>
        <v>55375.100000000006</v>
      </c>
    </row>
    <row r="150" spans="1:15" x14ac:dyDescent="0.25">
      <c r="A150" t="s">
        <v>14</v>
      </c>
      <c r="B150" t="s">
        <v>15</v>
      </c>
      <c r="C150" t="s">
        <v>181</v>
      </c>
      <c r="D150">
        <v>133090878</v>
      </c>
      <c r="E150" s="1">
        <v>44540</v>
      </c>
      <c r="F150" s="1">
        <v>44540</v>
      </c>
      <c r="G150">
        <v>6297980520</v>
      </c>
      <c r="H150" s="5">
        <v>1.2E+17</v>
      </c>
      <c r="I150">
        <v>29.16</v>
      </c>
      <c r="J150" s="1">
        <v>44570</v>
      </c>
      <c r="K150">
        <v>26.07</v>
      </c>
      <c r="L150" s="1">
        <v>44628</v>
      </c>
      <c r="M150">
        <v>58</v>
      </c>
      <c r="O150">
        <f t="shared" si="2"/>
        <v>1512.06</v>
      </c>
    </row>
    <row r="151" spans="1:15" x14ac:dyDescent="0.25">
      <c r="A151" t="s">
        <v>14</v>
      </c>
      <c r="B151" t="s">
        <v>15</v>
      </c>
      <c r="C151" t="s">
        <v>182</v>
      </c>
      <c r="D151" t="s">
        <v>183</v>
      </c>
      <c r="E151" s="1">
        <v>44541</v>
      </c>
      <c r="F151" s="1">
        <v>44541</v>
      </c>
      <c r="G151">
        <v>6302101036</v>
      </c>
      <c r="H151" s="4" t="s">
        <v>184</v>
      </c>
      <c r="I151">
        <v>2249.38</v>
      </c>
      <c r="J151" s="1">
        <v>44571</v>
      </c>
      <c r="K151">
        <v>2249.38</v>
      </c>
      <c r="L151" s="1">
        <v>44579</v>
      </c>
      <c r="M151">
        <v>8</v>
      </c>
      <c r="O151">
        <f t="shared" si="2"/>
        <v>17995.04</v>
      </c>
    </row>
    <row r="152" spans="1:15" x14ac:dyDescent="0.25">
      <c r="A152" t="s">
        <v>14</v>
      </c>
      <c r="B152" t="s">
        <v>15</v>
      </c>
      <c r="C152" t="s">
        <v>185</v>
      </c>
      <c r="D152" t="s">
        <v>186</v>
      </c>
      <c r="E152" s="1">
        <v>44541</v>
      </c>
      <c r="F152" s="1">
        <v>44541</v>
      </c>
      <c r="G152">
        <v>6305979394</v>
      </c>
      <c r="H152" s="4" t="s">
        <v>187</v>
      </c>
      <c r="I152">
        <v>2104.96</v>
      </c>
      <c r="J152" s="1">
        <v>44571</v>
      </c>
      <c r="K152">
        <v>2104.96</v>
      </c>
      <c r="L152" s="1">
        <v>44581</v>
      </c>
      <c r="M152">
        <v>10</v>
      </c>
      <c r="O152">
        <f t="shared" si="2"/>
        <v>21049.599999999999</v>
      </c>
    </row>
    <row r="153" spans="1:15" x14ac:dyDescent="0.25">
      <c r="A153" t="s">
        <v>14</v>
      </c>
      <c r="B153" t="s">
        <v>15</v>
      </c>
      <c r="C153" t="s">
        <v>66</v>
      </c>
      <c r="D153">
        <v>3948960962</v>
      </c>
      <c r="E153" s="1">
        <v>44541</v>
      </c>
      <c r="F153" s="1">
        <v>44541</v>
      </c>
      <c r="G153">
        <v>6306221968</v>
      </c>
      <c r="H153" s="4" t="s">
        <v>188</v>
      </c>
      <c r="I153">
        <v>336.11</v>
      </c>
      <c r="J153" s="1">
        <v>44571</v>
      </c>
      <c r="K153">
        <v>275.5</v>
      </c>
      <c r="L153" s="1">
        <v>44609</v>
      </c>
      <c r="M153">
        <v>38</v>
      </c>
      <c r="O153">
        <f t="shared" si="2"/>
        <v>10469</v>
      </c>
    </row>
    <row r="154" spans="1:15" x14ac:dyDescent="0.25">
      <c r="A154" t="s">
        <v>14</v>
      </c>
      <c r="B154" t="s">
        <v>15</v>
      </c>
      <c r="C154" t="s">
        <v>66</v>
      </c>
      <c r="D154">
        <v>3948960962</v>
      </c>
      <c r="E154" s="1">
        <v>44541</v>
      </c>
      <c r="F154" s="1">
        <v>44541</v>
      </c>
      <c r="G154">
        <v>6306228127</v>
      </c>
      <c r="H154" s="4" t="s">
        <v>189</v>
      </c>
      <c r="I154">
        <v>336.11</v>
      </c>
      <c r="J154" s="1">
        <v>44571</v>
      </c>
      <c r="K154">
        <v>275.5</v>
      </c>
      <c r="L154" s="1">
        <v>44609</v>
      </c>
      <c r="M154">
        <v>38</v>
      </c>
      <c r="O154">
        <f t="shared" si="2"/>
        <v>10469</v>
      </c>
    </row>
    <row r="155" spans="1:15" x14ac:dyDescent="0.25">
      <c r="A155" t="s">
        <v>14</v>
      </c>
      <c r="B155" t="s">
        <v>15</v>
      </c>
      <c r="C155" t="s">
        <v>66</v>
      </c>
      <c r="D155">
        <v>3948960962</v>
      </c>
      <c r="E155" s="1">
        <v>44541</v>
      </c>
      <c r="F155" s="1">
        <v>44541</v>
      </c>
      <c r="G155">
        <v>6307166911</v>
      </c>
      <c r="H155" s="4" t="s">
        <v>190</v>
      </c>
      <c r="I155">
        <v>353.8</v>
      </c>
      <c r="J155" s="1">
        <v>44571</v>
      </c>
      <c r="K155">
        <v>290</v>
      </c>
      <c r="L155" s="1">
        <v>44609</v>
      </c>
      <c r="M155">
        <v>38</v>
      </c>
      <c r="O155">
        <f t="shared" si="2"/>
        <v>11020</v>
      </c>
    </row>
    <row r="156" spans="1:15" x14ac:dyDescent="0.25">
      <c r="A156" t="s">
        <v>14</v>
      </c>
      <c r="B156" t="s">
        <v>15</v>
      </c>
      <c r="C156" t="s">
        <v>159</v>
      </c>
      <c r="D156">
        <v>3442910372</v>
      </c>
      <c r="E156" s="1">
        <v>44541</v>
      </c>
      <c r="F156" s="1">
        <v>44541</v>
      </c>
      <c r="G156">
        <v>6308165816</v>
      </c>
      <c r="H156" s="4" t="s">
        <v>191</v>
      </c>
      <c r="I156">
        <v>3611.2</v>
      </c>
      <c r="J156" s="1">
        <v>44571</v>
      </c>
      <c r="K156">
        <v>2960</v>
      </c>
      <c r="L156" s="1">
        <v>44581</v>
      </c>
      <c r="M156">
        <v>10</v>
      </c>
      <c r="O156">
        <f t="shared" si="2"/>
        <v>29600</v>
      </c>
    </row>
    <row r="157" spans="1:15" x14ac:dyDescent="0.25">
      <c r="A157" t="s">
        <v>14</v>
      </c>
      <c r="B157" t="s">
        <v>15</v>
      </c>
      <c r="C157" t="s">
        <v>99</v>
      </c>
      <c r="D157">
        <v>5425560827</v>
      </c>
      <c r="E157" s="1">
        <v>44541</v>
      </c>
      <c r="F157" s="1">
        <v>44541</v>
      </c>
      <c r="G157">
        <v>6308192679</v>
      </c>
      <c r="H157" s="4">
        <v>30</v>
      </c>
      <c r="I157">
        <v>8133.33</v>
      </c>
      <c r="J157" s="1">
        <v>44571</v>
      </c>
      <c r="K157">
        <v>6666.66</v>
      </c>
      <c r="L157" s="1">
        <v>44585</v>
      </c>
      <c r="M157">
        <v>14</v>
      </c>
      <c r="O157">
        <f t="shared" si="2"/>
        <v>93333.239999999991</v>
      </c>
    </row>
    <row r="158" spans="1:15" x14ac:dyDescent="0.25">
      <c r="A158" t="s">
        <v>14</v>
      </c>
      <c r="B158" t="s">
        <v>15</v>
      </c>
      <c r="C158" t="s">
        <v>151</v>
      </c>
      <c r="D158">
        <v>10566361001</v>
      </c>
      <c r="E158" s="1">
        <v>44541</v>
      </c>
      <c r="F158" s="1">
        <v>44541</v>
      </c>
      <c r="G158">
        <v>6309560205</v>
      </c>
      <c r="H158" s="4" t="s">
        <v>192</v>
      </c>
      <c r="I158">
        <v>23637.78</v>
      </c>
      <c r="J158" s="1">
        <v>44571</v>
      </c>
      <c r="K158">
        <v>19375.23</v>
      </c>
      <c r="L158" s="1">
        <v>44573</v>
      </c>
      <c r="M158">
        <v>2</v>
      </c>
      <c r="O158">
        <f t="shared" si="2"/>
        <v>38750.46</v>
      </c>
    </row>
    <row r="159" spans="1:15" x14ac:dyDescent="0.25">
      <c r="A159" t="s">
        <v>14</v>
      </c>
      <c r="B159" t="s">
        <v>15</v>
      </c>
      <c r="C159" t="s">
        <v>193</v>
      </c>
      <c r="D159" t="s">
        <v>194</v>
      </c>
      <c r="E159" s="1">
        <v>44541</v>
      </c>
      <c r="F159" s="1">
        <v>44541</v>
      </c>
      <c r="G159">
        <v>6310561712</v>
      </c>
      <c r="H159" s="4">
        <v>13</v>
      </c>
      <c r="I159">
        <v>2006.8</v>
      </c>
      <c r="J159" s="1">
        <v>44571</v>
      </c>
      <c r="K159">
        <v>2006.8</v>
      </c>
      <c r="L159" s="1">
        <v>44574</v>
      </c>
      <c r="M159">
        <v>3</v>
      </c>
      <c r="O159">
        <f t="shared" si="2"/>
        <v>6020.4</v>
      </c>
    </row>
    <row r="160" spans="1:15" x14ac:dyDescent="0.25">
      <c r="A160" t="s">
        <v>14</v>
      </c>
      <c r="B160" t="s">
        <v>15</v>
      </c>
      <c r="C160" t="s">
        <v>195</v>
      </c>
      <c r="D160">
        <v>5093110822</v>
      </c>
      <c r="E160" s="1">
        <v>44543</v>
      </c>
      <c r="F160" s="1">
        <v>44543</v>
      </c>
      <c r="G160">
        <v>6325248698</v>
      </c>
      <c r="H160" s="4" t="s">
        <v>196</v>
      </c>
      <c r="I160">
        <v>8662</v>
      </c>
      <c r="J160" s="1">
        <v>44573</v>
      </c>
      <c r="K160">
        <v>7100</v>
      </c>
      <c r="L160" s="1">
        <v>44573</v>
      </c>
      <c r="M160">
        <v>0</v>
      </c>
      <c r="O160">
        <f t="shared" si="2"/>
        <v>0</v>
      </c>
    </row>
    <row r="161" spans="1:15" x14ac:dyDescent="0.25">
      <c r="A161" t="s">
        <v>14</v>
      </c>
      <c r="B161" t="s">
        <v>15</v>
      </c>
      <c r="C161" t="s">
        <v>31</v>
      </c>
      <c r="D161">
        <v>9261710017</v>
      </c>
      <c r="E161" s="1">
        <v>44546</v>
      </c>
      <c r="F161" s="1">
        <v>44546</v>
      </c>
      <c r="G161">
        <v>6334934474</v>
      </c>
      <c r="H161" s="4" t="s">
        <v>197</v>
      </c>
      <c r="I161">
        <v>3336.7</v>
      </c>
      <c r="J161" s="1">
        <v>44576</v>
      </c>
      <c r="K161">
        <v>2735</v>
      </c>
      <c r="L161" s="1">
        <v>44580</v>
      </c>
      <c r="M161">
        <v>4</v>
      </c>
      <c r="O161">
        <f t="shared" si="2"/>
        <v>10940</v>
      </c>
    </row>
    <row r="162" spans="1:15" x14ac:dyDescent="0.25">
      <c r="A162" t="s">
        <v>14</v>
      </c>
      <c r="B162" t="s">
        <v>15</v>
      </c>
      <c r="C162" t="s">
        <v>20</v>
      </c>
      <c r="D162">
        <v>805390283</v>
      </c>
      <c r="E162" s="1">
        <v>44545</v>
      </c>
      <c r="F162" s="1">
        <v>44545</v>
      </c>
      <c r="G162">
        <v>6335477409</v>
      </c>
      <c r="H162" s="4" t="s">
        <v>198</v>
      </c>
      <c r="I162">
        <v>5715.07</v>
      </c>
      <c r="J162" s="1">
        <v>44575</v>
      </c>
      <c r="K162">
        <v>4684.4799999999996</v>
      </c>
      <c r="L162" s="1">
        <v>44578</v>
      </c>
      <c r="M162">
        <v>3</v>
      </c>
      <c r="O162">
        <f t="shared" si="2"/>
        <v>14053.439999999999</v>
      </c>
    </row>
    <row r="163" spans="1:15" x14ac:dyDescent="0.25">
      <c r="A163" t="s">
        <v>14</v>
      </c>
      <c r="B163" t="s">
        <v>15</v>
      </c>
      <c r="C163" t="s">
        <v>174</v>
      </c>
      <c r="D163">
        <v>6714021000</v>
      </c>
      <c r="E163" s="1">
        <v>44545</v>
      </c>
      <c r="F163" s="1">
        <v>44545</v>
      </c>
      <c r="G163">
        <v>6337692519</v>
      </c>
      <c r="H163" s="5">
        <v>202000000000</v>
      </c>
      <c r="I163">
        <v>10289.43</v>
      </c>
      <c r="J163" s="1">
        <v>44575</v>
      </c>
      <c r="K163">
        <v>8433.9599999999991</v>
      </c>
      <c r="L163" s="1">
        <v>44589</v>
      </c>
      <c r="M163">
        <v>14</v>
      </c>
      <c r="O163">
        <f t="shared" si="2"/>
        <v>118075.43999999999</v>
      </c>
    </row>
    <row r="164" spans="1:15" x14ac:dyDescent="0.25">
      <c r="A164" t="s">
        <v>14</v>
      </c>
      <c r="B164" t="s">
        <v>15</v>
      </c>
      <c r="C164" t="s">
        <v>174</v>
      </c>
      <c r="D164">
        <v>6714021000</v>
      </c>
      <c r="E164" s="1">
        <v>44547</v>
      </c>
      <c r="F164" s="1">
        <v>44547</v>
      </c>
      <c r="G164">
        <v>6337693880</v>
      </c>
      <c r="H164" s="5">
        <v>202000000000</v>
      </c>
      <c r="I164">
        <v>5144.72</v>
      </c>
      <c r="J164" s="1">
        <v>44577</v>
      </c>
      <c r="K164">
        <v>4216.9799999999996</v>
      </c>
      <c r="L164" s="1">
        <v>44589</v>
      </c>
      <c r="M164">
        <v>12</v>
      </c>
      <c r="O164">
        <f t="shared" si="2"/>
        <v>50603.759999999995</v>
      </c>
    </row>
    <row r="165" spans="1:15" x14ac:dyDescent="0.25">
      <c r="A165" t="s">
        <v>14</v>
      </c>
      <c r="B165" t="s">
        <v>15</v>
      </c>
      <c r="C165" t="s">
        <v>174</v>
      </c>
      <c r="D165">
        <v>6714021000</v>
      </c>
      <c r="E165" s="1">
        <v>44545</v>
      </c>
      <c r="F165" s="1">
        <v>44545</v>
      </c>
      <c r="G165">
        <v>6337694018</v>
      </c>
      <c r="H165" s="5">
        <v>202000000000</v>
      </c>
      <c r="I165">
        <v>1714.91</v>
      </c>
      <c r="J165" s="1">
        <v>44575</v>
      </c>
      <c r="K165">
        <v>1405.66</v>
      </c>
      <c r="L165" s="1">
        <v>44589</v>
      </c>
      <c r="M165">
        <v>14</v>
      </c>
      <c r="O165">
        <f t="shared" si="2"/>
        <v>19679.240000000002</v>
      </c>
    </row>
    <row r="166" spans="1:15" x14ac:dyDescent="0.25">
      <c r="A166" t="s">
        <v>14</v>
      </c>
      <c r="B166" t="s">
        <v>15</v>
      </c>
      <c r="C166" t="s">
        <v>23</v>
      </c>
      <c r="D166">
        <v>1769040856</v>
      </c>
      <c r="E166" s="1">
        <v>44545</v>
      </c>
      <c r="F166" s="1">
        <v>44545</v>
      </c>
      <c r="G166">
        <v>6340678716</v>
      </c>
      <c r="H166" s="4" t="s">
        <v>199</v>
      </c>
      <c r="I166">
        <v>305</v>
      </c>
      <c r="J166" s="1">
        <v>44575</v>
      </c>
      <c r="K166">
        <v>250</v>
      </c>
      <c r="L166" s="1">
        <v>44588</v>
      </c>
      <c r="M166">
        <v>13</v>
      </c>
      <c r="O166">
        <f t="shared" si="2"/>
        <v>3250</v>
      </c>
    </row>
    <row r="167" spans="1:15" x14ac:dyDescent="0.25">
      <c r="A167" t="s">
        <v>14</v>
      </c>
      <c r="B167" t="s">
        <v>15</v>
      </c>
      <c r="C167" t="s">
        <v>83</v>
      </c>
      <c r="D167">
        <v>2221101203</v>
      </c>
      <c r="E167" s="1">
        <v>44546</v>
      </c>
      <c r="F167" s="1">
        <v>44546</v>
      </c>
      <c r="G167">
        <v>6341479728</v>
      </c>
      <c r="H167" s="5">
        <v>412000000000</v>
      </c>
      <c r="I167">
        <v>485.33</v>
      </c>
      <c r="J167" s="1">
        <v>44576</v>
      </c>
      <c r="K167">
        <v>397.81</v>
      </c>
      <c r="L167" s="1">
        <v>44615</v>
      </c>
      <c r="M167">
        <v>39</v>
      </c>
      <c r="O167">
        <f t="shared" si="2"/>
        <v>15514.59</v>
      </c>
    </row>
    <row r="168" spans="1:15" x14ac:dyDescent="0.25">
      <c r="A168" t="s">
        <v>14</v>
      </c>
      <c r="B168" t="s">
        <v>15</v>
      </c>
      <c r="C168" t="s">
        <v>200</v>
      </c>
      <c r="D168" t="s">
        <v>201</v>
      </c>
      <c r="E168" s="1">
        <v>44547</v>
      </c>
      <c r="F168" s="1">
        <v>44547</v>
      </c>
      <c r="G168">
        <v>6342836142</v>
      </c>
      <c r="H168" s="4">
        <v>13</v>
      </c>
      <c r="I168">
        <v>1395.09</v>
      </c>
      <c r="J168" s="1">
        <v>44577</v>
      </c>
      <c r="K168">
        <v>1395.09</v>
      </c>
      <c r="L168" s="1">
        <v>44593</v>
      </c>
      <c r="M168">
        <v>16</v>
      </c>
      <c r="O168">
        <f t="shared" si="2"/>
        <v>22321.439999999999</v>
      </c>
    </row>
    <row r="169" spans="1:15" x14ac:dyDescent="0.25">
      <c r="A169" t="s">
        <v>14</v>
      </c>
      <c r="B169" t="s">
        <v>15</v>
      </c>
      <c r="C169" t="s">
        <v>202</v>
      </c>
      <c r="D169" t="s">
        <v>203</v>
      </c>
      <c r="E169" s="1">
        <v>44547</v>
      </c>
      <c r="F169" s="1">
        <v>44547</v>
      </c>
      <c r="G169">
        <v>6343952151</v>
      </c>
      <c r="H169" s="4">
        <v>5</v>
      </c>
      <c r="I169">
        <v>5970</v>
      </c>
      <c r="J169" s="1">
        <v>44577</v>
      </c>
      <c r="K169">
        <v>5970</v>
      </c>
      <c r="L169" s="1">
        <v>44574</v>
      </c>
      <c r="M169">
        <v>-3</v>
      </c>
      <c r="O169">
        <f t="shared" si="2"/>
        <v>-17910</v>
      </c>
    </row>
    <row r="170" spans="1:15" x14ac:dyDescent="0.25">
      <c r="A170" t="s">
        <v>14</v>
      </c>
      <c r="B170" t="s">
        <v>15</v>
      </c>
      <c r="C170" t="s">
        <v>45</v>
      </c>
      <c r="D170">
        <v>488410010</v>
      </c>
      <c r="E170" s="1">
        <v>44548</v>
      </c>
      <c r="F170" s="1">
        <v>44548</v>
      </c>
      <c r="G170">
        <v>6351610747</v>
      </c>
      <c r="H170" s="4" t="s">
        <v>204</v>
      </c>
      <c r="I170">
        <v>1074.4000000000001</v>
      </c>
      <c r="J170" s="1">
        <v>44578</v>
      </c>
      <c r="K170">
        <v>883.41</v>
      </c>
      <c r="L170" s="1">
        <v>44606</v>
      </c>
      <c r="M170">
        <v>28</v>
      </c>
      <c r="O170">
        <f t="shared" si="2"/>
        <v>24735.48</v>
      </c>
    </row>
    <row r="171" spans="1:15" x14ac:dyDescent="0.25">
      <c r="A171" t="s">
        <v>14</v>
      </c>
      <c r="B171" t="s">
        <v>15</v>
      </c>
      <c r="C171" t="s">
        <v>45</v>
      </c>
      <c r="D171">
        <v>488410010</v>
      </c>
      <c r="E171" s="1">
        <v>44548</v>
      </c>
      <c r="F171" s="1">
        <v>44548</v>
      </c>
      <c r="G171">
        <v>6352612642</v>
      </c>
      <c r="H171" s="4" t="s">
        <v>205</v>
      </c>
      <c r="I171">
        <v>2689.24</v>
      </c>
      <c r="J171" s="1">
        <v>44578</v>
      </c>
      <c r="K171">
        <v>2232.59</v>
      </c>
      <c r="L171" s="1">
        <v>44606</v>
      </c>
      <c r="M171">
        <v>28</v>
      </c>
      <c r="O171">
        <f t="shared" si="2"/>
        <v>62512.520000000004</v>
      </c>
    </row>
    <row r="172" spans="1:15" x14ac:dyDescent="0.25">
      <c r="A172" t="s">
        <v>14</v>
      </c>
      <c r="B172" t="s">
        <v>15</v>
      </c>
      <c r="C172" t="s">
        <v>206</v>
      </c>
      <c r="D172" t="s">
        <v>207</v>
      </c>
      <c r="E172" s="1">
        <v>44548</v>
      </c>
      <c r="F172" s="1">
        <v>44548</v>
      </c>
      <c r="G172">
        <v>6358783770</v>
      </c>
      <c r="H172" s="4">
        <v>3</v>
      </c>
      <c r="I172">
        <v>2002</v>
      </c>
      <c r="J172" s="1">
        <v>44578</v>
      </c>
      <c r="K172">
        <v>2002</v>
      </c>
      <c r="L172" s="1">
        <v>44609</v>
      </c>
      <c r="M172">
        <v>31</v>
      </c>
      <c r="O172">
        <f t="shared" si="2"/>
        <v>62062</v>
      </c>
    </row>
    <row r="173" spans="1:15" x14ac:dyDescent="0.25">
      <c r="A173" t="s">
        <v>14</v>
      </c>
      <c r="B173" t="s">
        <v>15</v>
      </c>
      <c r="C173" t="s">
        <v>45</v>
      </c>
      <c r="D173">
        <v>488410010</v>
      </c>
      <c r="E173" s="1">
        <v>44549</v>
      </c>
      <c r="F173" s="1">
        <v>44549</v>
      </c>
      <c r="G173">
        <v>6361094336</v>
      </c>
      <c r="H173" s="5">
        <v>4220000000000000</v>
      </c>
      <c r="I173">
        <v>1009.96</v>
      </c>
      <c r="J173" s="1">
        <v>44579</v>
      </c>
      <c r="K173">
        <v>828.01</v>
      </c>
      <c r="L173" s="1">
        <v>44606</v>
      </c>
      <c r="M173">
        <v>27</v>
      </c>
      <c r="O173">
        <f t="shared" si="2"/>
        <v>22356.27</v>
      </c>
    </row>
    <row r="174" spans="1:15" x14ac:dyDescent="0.25">
      <c r="A174" t="s">
        <v>14</v>
      </c>
      <c r="B174" t="s">
        <v>15</v>
      </c>
      <c r="C174" t="s">
        <v>45</v>
      </c>
      <c r="D174">
        <v>488410010</v>
      </c>
      <c r="E174" s="1">
        <v>44549</v>
      </c>
      <c r="F174" s="1">
        <v>44549</v>
      </c>
      <c r="G174">
        <v>6361321215</v>
      </c>
      <c r="H174" s="4" t="s">
        <v>208</v>
      </c>
      <c r="I174">
        <v>19.55</v>
      </c>
      <c r="J174" s="1">
        <v>44579</v>
      </c>
      <c r="K174">
        <v>15.98</v>
      </c>
      <c r="L174" s="1">
        <v>44606</v>
      </c>
      <c r="M174">
        <v>27</v>
      </c>
      <c r="O174">
        <f t="shared" si="2"/>
        <v>431.46000000000004</v>
      </c>
    </row>
    <row r="175" spans="1:15" x14ac:dyDescent="0.25">
      <c r="A175" t="s">
        <v>14</v>
      </c>
      <c r="B175" t="s">
        <v>15</v>
      </c>
      <c r="C175" t="s">
        <v>45</v>
      </c>
      <c r="D175">
        <v>488410010</v>
      </c>
      <c r="E175" s="1">
        <v>44549</v>
      </c>
      <c r="F175" s="1">
        <v>44549</v>
      </c>
      <c r="G175">
        <v>6361341688</v>
      </c>
      <c r="H175" s="5">
        <v>4220000000000000</v>
      </c>
      <c r="I175">
        <v>5478.5</v>
      </c>
      <c r="J175" s="1">
        <v>44579</v>
      </c>
      <c r="K175">
        <v>26.88</v>
      </c>
      <c r="L175" s="1">
        <v>44638</v>
      </c>
      <c r="M175">
        <v>59</v>
      </c>
      <c r="O175">
        <f t="shared" si="2"/>
        <v>1585.9199999999998</v>
      </c>
    </row>
    <row r="176" spans="1:15" x14ac:dyDescent="0.25">
      <c r="A176" t="s">
        <v>14</v>
      </c>
      <c r="B176" t="s">
        <v>15</v>
      </c>
      <c r="C176" t="s">
        <v>45</v>
      </c>
      <c r="D176">
        <v>488410010</v>
      </c>
      <c r="E176" s="1">
        <v>44549</v>
      </c>
      <c r="F176" s="1">
        <v>44549</v>
      </c>
      <c r="G176">
        <v>6361341688</v>
      </c>
      <c r="H176" s="5">
        <v>4220000000000000</v>
      </c>
      <c r="I176">
        <v>5478.5</v>
      </c>
      <c r="J176" s="1">
        <v>44579</v>
      </c>
      <c r="K176">
        <v>4468.54</v>
      </c>
      <c r="L176" s="1">
        <v>44637</v>
      </c>
      <c r="M176">
        <v>58</v>
      </c>
      <c r="O176">
        <f t="shared" si="2"/>
        <v>259175.32</v>
      </c>
    </row>
    <row r="177" spans="1:15" x14ac:dyDescent="0.25">
      <c r="A177" t="s">
        <v>14</v>
      </c>
      <c r="B177" t="s">
        <v>15</v>
      </c>
      <c r="C177" t="s">
        <v>45</v>
      </c>
      <c r="D177">
        <v>488410010</v>
      </c>
      <c r="E177" s="1">
        <v>44549</v>
      </c>
      <c r="F177" s="1">
        <v>44549</v>
      </c>
      <c r="G177">
        <v>6361493793</v>
      </c>
      <c r="H177" s="4" t="s">
        <v>209</v>
      </c>
      <c r="I177">
        <v>85.4</v>
      </c>
      <c r="J177" s="1">
        <v>44579</v>
      </c>
      <c r="K177">
        <v>70</v>
      </c>
      <c r="L177" s="1">
        <v>44606</v>
      </c>
      <c r="M177">
        <v>27</v>
      </c>
      <c r="O177">
        <f t="shared" si="2"/>
        <v>1890</v>
      </c>
    </row>
    <row r="178" spans="1:15" x14ac:dyDescent="0.25">
      <c r="A178" t="s">
        <v>14</v>
      </c>
      <c r="B178" t="s">
        <v>15</v>
      </c>
      <c r="C178" t="s">
        <v>45</v>
      </c>
      <c r="D178">
        <v>488410010</v>
      </c>
      <c r="E178" s="1">
        <v>44549</v>
      </c>
      <c r="F178" s="1">
        <v>44549</v>
      </c>
      <c r="G178">
        <v>6361495216</v>
      </c>
      <c r="H178" s="5">
        <v>4220000000000000</v>
      </c>
      <c r="I178">
        <v>462.88</v>
      </c>
      <c r="J178" s="1">
        <v>44579</v>
      </c>
      <c r="K178">
        <v>379.6</v>
      </c>
      <c r="L178" s="1">
        <v>44620</v>
      </c>
      <c r="M178">
        <v>41</v>
      </c>
      <c r="O178">
        <f t="shared" si="2"/>
        <v>15563.6</v>
      </c>
    </row>
    <row r="179" spans="1:15" x14ac:dyDescent="0.25">
      <c r="A179" t="s">
        <v>14</v>
      </c>
      <c r="B179" t="s">
        <v>15</v>
      </c>
      <c r="C179" t="s">
        <v>45</v>
      </c>
      <c r="D179">
        <v>488410010</v>
      </c>
      <c r="E179" s="1">
        <v>44549</v>
      </c>
      <c r="F179" s="1">
        <v>44549</v>
      </c>
      <c r="G179">
        <v>6361510166</v>
      </c>
      <c r="H179" s="4" t="s">
        <v>210</v>
      </c>
      <c r="I179">
        <v>97.36</v>
      </c>
      <c r="J179" s="1">
        <v>44579</v>
      </c>
      <c r="K179">
        <v>79.8</v>
      </c>
      <c r="L179" s="1">
        <v>44606</v>
      </c>
      <c r="M179">
        <v>27</v>
      </c>
      <c r="O179">
        <f t="shared" si="2"/>
        <v>2154.6</v>
      </c>
    </row>
    <row r="180" spans="1:15" x14ac:dyDescent="0.25">
      <c r="A180" t="s">
        <v>14</v>
      </c>
      <c r="B180" t="s">
        <v>15</v>
      </c>
      <c r="C180" t="s">
        <v>45</v>
      </c>
      <c r="D180">
        <v>488410010</v>
      </c>
      <c r="E180" s="1">
        <v>44549</v>
      </c>
      <c r="F180" s="1">
        <v>44549</v>
      </c>
      <c r="G180">
        <v>6361510678</v>
      </c>
      <c r="H180" s="4" t="s">
        <v>211</v>
      </c>
      <c r="I180">
        <v>517.54999999999995</v>
      </c>
      <c r="J180" s="1">
        <v>44579</v>
      </c>
      <c r="K180">
        <v>424.22</v>
      </c>
      <c r="L180" s="1">
        <v>44606</v>
      </c>
      <c r="M180">
        <v>27</v>
      </c>
      <c r="O180">
        <f t="shared" si="2"/>
        <v>11453.94</v>
      </c>
    </row>
    <row r="181" spans="1:15" x14ac:dyDescent="0.25">
      <c r="A181" t="s">
        <v>14</v>
      </c>
      <c r="B181" t="s">
        <v>15</v>
      </c>
      <c r="C181" t="s">
        <v>45</v>
      </c>
      <c r="D181">
        <v>488410010</v>
      </c>
      <c r="E181" s="1">
        <v>44549</v>
      </c>
      <c r="F181" s="1">
        <v>44549</v>
      </c>
      <c r="G181">
        <v>6361511187</v>
      </c>
      <c r="H181" s="4" t="s">
        <v>212</v>
      </c>
      <c r="I181">
        <v>244.58</v>
      </c>
      <c r="J181" s="1">
        <v>44579</v>
      </c>
      <c r="K181">
        <v>200.58</v>
      </c>
      <c r="L181" s="1">
        <v>44606</v>
      </c>
      <c r="M181">
        <v>27</v>
      </c>
      <c r="O181">
        <f t="shared" si="2"/>
        <v>5415.6600000000008</v>
      </c>
    </row>
    <row r="182" spans="1:15" x14ac:dyDescent="0.25">
      <c r="A182" t="s">
        <v>14</v>
      </c>
      <c r="B182" t="s">
        <v>15</v>
      </c>
      <c r="C182" t="s">
        <v>45</v>
      </c>
      <c r="D182">
        <v>488410010</v>
      </c>
      <c r="E182" s="1">
        <v>44549</v>
      </c>
      <c r="F182" s="1">
        <v>44549</v>
      </c>
      <c r="G182">
        <v>6361512633</v>
      </c>
      <c r="H182" s="4" t="s">
        <v>213</v>
      </c>
      <c r="I182">
        <v>118.15</v>
      </c>
      <c r="J182" s="1">
        <v>44579</v>
      </c>
      <c r="K182">
        <v>96.8</v>
      </c>
      <c r="L182" s="1">
        <v>44601</v>
      </c>
      <c r="M182">
        <v>22</v>
      </c>
      <c r="O182">
        <f t="shared" si="2"/>
        <v>2129.6</v>
      </c>
    </row>
    <row r="183" spans="1:15" x14ac:dyDescent="0.25">
      <c r="A183" t="s">
        <v>14</v>
      </c>
      <c r="B183" t="s">
        <v>15</v>
      </c>
      <c r="C183" t="s">
        <v>45</v>
      </c>
      <c r="D183">
        <v>488410010</v>
      </c>
      <c r="E183" s="1">
        <v>44549</v>
      </c>
      <c r="F183" s="1">
        <v>44549</v>
      </c>
      <c r="G183">
        <v>6361513688</v>
      </c>
      <c r="H183" s="4" t="s">
        <v>214</v>
      </c>
      <c r="I183">
        <v>263.52999999999997</v>
      </c>
      <c r="J183" s="1">
        <v>44579</v>
      </c>
      <c r="K183">
        <v>216.12</v>
      </c>
      <c r="L183" s="1">
        <v>44601</v>
      </c>
      <c r="M183">
        <v>22</v>
      </c>
      <c r="O183">
        <f t="shared" si="2"/>
        <v>4754.6400000000003</v>
      </c>
    </row>
    <row r="184" spans="1:15" x14ac:dyDescent="0.25">
      <c r="A184" t="s">
        <v>14</v>
      </c>
      <c r="B184" t="s">
        <v>15</v>
      </c>
      <c r="C184" t="s">
        <v>161</v>
      </c>
      <c r="D184">
        <v>5102470159</v>
      </c>
      <c r="E184" s="1">
        <v>44549</v>
      </c>
      <c r="F184" s="1">
        <v>44549</v>
      </c>
      <c r="G184">
        <v>6361990338</v>
      </c>
      <c r="H184" s="4" t="s">
        <v>215</v>
      </c>
      <c r="I184">
        <v>4955.95</v>
      </c>
      <c r="J184" s="1">
        <v>44579</v>
      </c>
      <c r="K184">
        <v>4062.25</v>
      </c>
      <c r="L184" s="1">
        <v>44574</v>
      </c>
      <c r="M184">
        <v>-5</v>
      </c>
      <c r="O184">
        <f t="shared" si="2"/>
        <v>-20311.25</v>
      </c>
    </row>
    <row r="185" spans="1:15" x14ac:dyDescent="0.25">
      <c r="A185" t="s">
        <v>14</v>
      </c>
      <c r="B185" t="s">
        <v>15</v>
      </c>
      <c r="C185" t="s">
        <v>28</v>
      </c>
      <c r="D185">
        <v>12864800151</v>
      </c>
      <c r="E185" s="1">
        <v>44549</v>
      </c>
      <c r="F185" s="1">
        <v>44549</v>
      </c>
      <c r="G185">
        <v>6362311556</v>
      </c>
      <c r="H185" s="4">
        <v>3073806645</v>
      </c>
      <c r="I185">
        <v>417.12</v>
      </c>
      <c r="J185" s="1">
        <v>44579</v>
      </c>
      <c r="K185">
        <v>341.9</v>
      </c>
      <c r="L185" s="1">
        <v>44601</v>
      </c>
      <c r="M185">
        <v>22</v>
      </c>
      <c r="O185">
        <f t="shared" si="2"/>
        <v>7521.7999999999993</v>
      </c>
    </row>
    <row r="186" spans="1:15" x14ac:dyDescent="0.25">
      <c r="A186" t="s">
        <v>14</v>
      </c>
      <c r="B186" t="s">
        <v>15</v>
      </c>
      <c r="C186" t="s">
        <v>125</v>
      </c>
      <c r="D186" t="s">
        <v>126</v>
      </c>
      <c r="E186" s="1">
        <v>44549</v>
      </c>
      <c r="F186" s="1">
        <v>44549</v>
      </c>
      <c r="G186">
        <v>6367775835</v>
      </c>
      <c r="H186" s="4" t="s">
        <v>216</v>
      </c>
      <c r="I186">
        <v>1608.22</v>
      </c>
      <c r="J186" s="1">
        <v>44579</v>
      </c>
      <c r="K186">
        <v>1608.22</v>
      </c>
      <c r="L186" s="1">
        <v>44581</v>
      </c>
      <c r="M186">
        <v>2</v>
      </c>
      <c r="O186">
        <f t="shared" si="2"/>
        <v>3216.44</v>
      </c>
    </row>
    <row r="187" spans="1:15" x14ac:dyDescent="0.25">
      <c r="A187" t="s">
        <v>14</v>
      </c>
      <c r="B187" t="s">
        <v>15</v>
      </c>
      <c r="C187" t="s">
        <v>217</v>
      </c>
      <c r="D187">
        <v>8096040962</v>
      </c>
      <c r="E187" s="1">
        <v>44550</v>
      </c>
      <c r="F187" s="1">
        <v>44550</v>
      </c>
      <c r="G187">
        <v>6371480607</v>
      </c>
      <c r="H187" s="4">
        <v>383</v>
      </c>
      <c r="I187">
        <v>160674</v>
      </c>
      <c r="J187" s="1">
        <v>44580</v>
      </c>
      <c r="K187">
        <v>131700</v>
      </c>
      <c r="L187" s="1">
        <v>44573</v>
      </c>
      <c r="M187">
        <v>-7</v>
      </c>
      <c r="O187">
        <f t="shared" si="2"/>
        <v>-921900</v>
      </c>
    </row>
    <row r="188" spans="1:15" x14ac:dyDescent="0.25">
      <c r="A188" t="s">
        <v>14</v>
      </c>
      <c r="B188" t="s">
        <v>15</v>
      </c>
      <c r="C188" t="s">
        <v>75</v>
      </c>
      <c r="D188" t="s">
        <v>76</v>
      </c>
      <c r="E188" s="1">
        <v>44550</v>
      </c>
      <c r="F188" s="1">
        <v>44550</v>
      </c>
      <c r="G188">
        <v>6372886021</v>
      </c>
      <c r="H188" s="4" t="s">
        <v>218</v>
      </c>
      <c r="I188">
        <v>15928.63</v>
      </c>
      <c r="J188" s="1">
        <v>44580</v>
      </c>
      <c r="K188">
        <v>13056.25</v>
      </c>
      <c r="L188" s="1">
        <v>44572</v>
      </c>
      <c r="M188">
        <v>-8</v>
      </c>
      <c r="O188">
        <f t="shared" si="2"/>
        <v>-104450</v>
      </c>
    </row>
    <row r="189" spans="1:15" x14ac:dyDescent="0.25">
      <c r="A189" t="s">
        <v>14</v>
      </c>
      <c r="B189" t="s">
        <v>15</v>
      </c>
      <c r="C189" t="s">
        <v>106</v>
      </c>
      <c r="D189">
        <v>72110836</v>
      </c>
      <c r="E189" s="1">
        <v>44550</v>
      </c>
      <c r="F189" s="1">
        <v>44550</v>
      </c>
      <c r="G189">
        <v>6373634366</v>
      </c>
      <c r="H189" s="4" t="s">
        <v>219</v>
      </c>
      <c r="I189">
        <v>4702.88</v>
      </c>
      <c r="J189" s="1">
        <v>44580</v>
      </c>
      <c r="K189">
        <v>3854.82</v>
      </c>
      <c r="L189" s="1">
        <v>44572</v>
      </c>
      <c r="M189">
        <v>-8</v>
      </c>
      <c r="O189">
        <f t="shared" si="2"/>
        <v>-30838.560000000001</v>
      </c>
    </row>
    <row r="190" spans="1:15" x14ac:dyDescent="0.25">
      <c r="A190" t="s">
        <v>14</v>
      </c>
      <c r="B190" t="s">
        <v>15</v>
      </c>
      <c r="C190" t="s">
        <v>220</v>
      </c>
      <c r="D190" t="s">
        <v>221</v>
      </c>
      <c r="E190" s="1">
        <v>44550</v>
      </c>
      <c r="F190" s="1">
        <v>44550</v>
      </c>
      <c r="G190">
        <v>6373808178</v>
      </c>
      <c r="H190" s="4" t="s">
        <v>222</v>
      </c>
      <c r="I190">
        <v>1853.19</v>
      </c>
      <c r="J190" s="1">
        <v>44580</v>
      </c>
      <c r="K190">
        <v>1853.19</v>
      </c>
      <c r="L190" s="1">
        <v>44579</v>
      </c>
      <c r="M190">
        <v>-1</v>
      </c>
      <c r="O190">
        <f t="shared" si="2"/>
        <v>-1853.19</v>
      </c>
    </row>
    <row r="191" spans="1:15" x14ac:dyDescent="0.25">
      <c r="A191" t="s">
        <v>14</v>
      </c>
      <c r="B191" t="s">
        <v>15</v>
      </c>
      <c r="C191" t="s">
        <v>122</v>
      </c>
      <c r="D191" t="s">
        <v>123</v>
      </c>
      <c r="E191" s="1">
        <v>44550</v>
      </c>
      <c r="F191" s="1">
        <v>44550</v>
      </c>
      <c r="G191">
        <v>6374432256</v>
      </c>
      <c r="H191" s="4" t="s">
        <v>223</v>
      </c>
      <c r="I191">
        <v>1699.95</v>
      </c>
      <c r="J191" s="1">
        <v>44580</v>
      </c>
      <c r="K191">
        <v>1699.95</v>
      </c>
      <c r="L191" s="1">
        <v>44581</v>
      </c>
      <c r="M191">
        <v>1</v>
      </c>
      <c r="O191">
        <f t="shared" si="2"/>
        <v>1699.95</v>
      </c>
    </row>
    <row r="192" spans="1:15" x14ac:dyDescent="0.25">
      <c r="A192" t="s">
        <v>14</v>
      </c>
      <c r="B192" t="s">
        <v>15</v>
      </c>
      <c r="C192" t="s">
        <v>136</v>
      </c>
      <c r="D192">
        <v>2269640229</v>
      </c>
      <c r="E192" s="1">
        <v>44551</v>
      </c>
      <c r="F192" s="1">
        <v>44551</v>
      </c>
      <c r="G192">
        <v>6375026060</v>
      </c>
      <c r="H192" s="4" t="s">
        <v>224</v>
      </c>
      <c r="I192">
        <v>3755.16</v>
      </c>
      <c r="J192" s="1">
        <v>44581</v>
      </c>
      <c r="K192">
        <v>3078</v>
      </c>
      <c r="L192" s="1">
        <v>44622</v>
      </c>
      <c r="M192">
        <v>41</v>
      </c>
      <c r="O192">
        <f t="shared" si="2"/>
        <v>126198</v>
      </c>
    </row>
    <row r="193" spans="1:15" x14ac:dyDescent="0.25">
      <c r="A193" t="s">
        <v>14</v>
      </c>
      <c r="B193" t="s">
        <v>15</v>
      </c>
      <c r="C193" t="s">
        <v>225</v>
      </c>
      <c r="D193">
        <v>8277501006</v>
      </c>
      <c r="E193" s="1">
        <v>44552</v>
      </c>
      <c r="F193" s="1">
        <v>44552</v>
      </c>
      <c r="G193">
        <v>6380907485</v>
      </c>
      <c r="H193" s="4">
        <v>487</v>
      </c>
      <c r="I193">
        <v>3172</v>
      </c>
      <c r="J193" s="1">
        <v>44582</v>
      </c>
      <c r="K193">
        <v>2600</v>
      </c>
      <c r="L193" s="1">
        <v>44585</v>
      </c>
      <c r="M193">
        <v>3</v>
      </c>
      <c r="O193">
        <f t="shared" si="2"/>
        <v>7800</v>
      </c>
    </row>
    <row r="194" spans="1:15" x14ac:dyDescent="0.25">
      <c r="A194" t="s">
        <v>14</v>
      </c>
      <c r="B194" t="s">
        <v>15</v>
      </c>
      <c r="C194" t="s">
        <v>66</v>
      </c>
      <c r="D194">
        <v>3948960962</v>
      </c>
      <c r="E194" s="1">
        <v>44552</v>
      </c>
      <c r="F194" s="1">
        <v>44552</v>
      </c>
      <c r="G194">
        <v>6381364621</v>
      </c>
      <c r="H194" s="4" t="s">
        <v>226</v>
      </c>
      <c r="I194">
        <v>637.45000000000005</v>
      </c>
      <c r="J194" s="1">
        <v>44582</v>
      </c>
      <c r="K194">
        <v>522.5</v>
      </c>
      <c r="L194" s="1">
        <v>44609</v>
      </c>
      <c r="M194">
        <v>27</v>
      </c>
      <c r="O194">
        <f t="shared" ref="O194:O257" si="3">K194*M194</f>
        <v>14107.5</v>
      </c>
    </row>
    <row r="195" spans="1:15" x14ac:dyDescent="0.25">
      <c r="A195" t="s">
        <v>14</v>
      </c>
      <c r="B195" t="s">
        <v>15</v>
      </c>
      <c r="C195" t="s">
        <v>99</v>
      </c>
      <c r="D195">
        <v>5425560827</v>
      </c>
      <c r="E195" s="1">
        <v>44552</v>
      </c>
      <c r="F195" s="1">
        <v>44552</v>
      </c>
      <c r="G195">
        <v>6386209972</v>
      </c>
      <c r="H195" s="4">
        <v>36</v>
      </c>
      <c r="I195">
        <v>12200</v>
      </c>
      <c r="J195" s="1">
        <v>44582</v>
      </c>
      <c r="K195">
        <v>10000</v>
      </c>
      <c r="L195" s="1">
        <v>44585</v>
      </c>
      <c r="M195">
        <v>3</v>
      </c>
      <c r="O195">
        <f t="shared" si="3"/>
        <v>30000</v>
      </c>
    </row>
    <row r="196" spans="1:15" x14ac:dyDescent="0.25">
      <c r="A196" t="s">
        <v>14</v>
      </c>
      <c r="B196" t="s">
        <v>15</v>
      </c>
      <c r="C196" t="s">
        <v>227</v>
      </c>
      <c r="D196" t="s">
        <v>228</v>
      </c>
      <c r="E196" s="1">
        <v>44553</v>
      </c>
      <c r="F196" s="1">
        <v>44553</v>
      </c>
      <c r="G196">
        <v>6389764420</v>
      </c>
      <c r="H196" s="4">
        <v>33</v>
      </c>
      <c r="I196">
        <v>2664.11</v>
      </c>
      <c r="J196" s="1">
        <v>44583</v>
      </c>
      <c r="K196">
        <v>2664.11</v>
      </c>
      <c r="L196" s="1">
        <v>44579</v>
      </c>
      <c r="M196">
        <v>-4</v>
      </c>
      <c r="O196">
        <f t="shared" si="3"/>
        <v>-10656.44</v>
      </c>
    </row>
    <row r="197" spans="1:15" x14ac:dyDescent="0.25">
      <c r="A197" t="s">
        <v>14</v>
      </c>
      <c r="B197" t="s">
        <v>15</v>
      </c>
      <c r="C197" t="s">
        <v>227</v>
      </c>
      <c r="D197" t="s">
        <v>228</v>
      </c>
      <c r="E197" s="1">
        <v>44553</v>
      </c>
      <c r="F197" s="1">
        <v>44553</v>
      </c>
      <c r="G197">
        <v>6389779005</v>
      </c>
      <c r="H197" s="4">
        <v>34</v>
      </c>
      <c r="I197">
        <v>2567.2800000000002</v>
      </c>
      <c r="J197" s="1">
        <v>44583</v>
      </c>
      <c r="K197">
        <v>2132.09</v>
      </c>
      <c r="L197" s="1">
        <v>44579</v>
      </c>
      <c r="M197">
        <v>-4</v>
      </c>
      <c r="O197">
        <f t="shared" si="3"/>
        <v>-8528.36</v>
      </c>
    </row>
    <row r="198" spans="1:15" x14ac:dyDescent="0.25">
      <c r="A198" t="s">
        <v>14</v>
      </c>
      <c r="B198" t="s">
        <v>15</v>
      </c>
      <c r="C198" t="s">
        <v>159</v>
      </c>
      <c r="D198">
        <v>3442910372</v>
      </c>
      <c r="E198" s="1">
        <v>44554</v>
      </c>
      <c r="F198" s="1">
        <v>44554</v>
      </c>
      <c r="G198">
        <v>6394568161</v>
      </c>
      <c r="H198" s="4" t="s">
        <v>229</v>
      </c>
      <c r="I198">
        <v>140300</v>
      </c>
      <c r="J198" s="1">
        <v>44584</v>
      </c>
      <c r="K198">
        <v>115000</v>
      </c>
      <c r="L198" s="1">
        <v>44595</v>
      </c>
      <c r="M198">
        <v>11</v>
      </c>
      <c r="O198">
        <f t="shared" si="3"/>
        <v>1265000</v>
      </c>
    </row>
    <row r="199" spans="1:15" x14ac:dyDescent="0.25">
      <c r="A199" t="s">
        <v>14</v>
      </c>
      <c r="B199" t="s">
        <v>15</v>
      </c>
      <c r="C199" t="s">
        <v>20</v>
      </c>
      <c r="D199">
        <v>805390283</v>
      </c>
      <c r="E199" s="1">
        <v>44554</v>
      </c>
      <c r="F199" s="1">
        <v>44554</v>
      </c>
      <c r="G199">
        <v>6396783122</v>
      </c>
      <c r="H199" s="4" t="s">
        <v>230</v>
      </c>
      <c r="I199">
        <v>430.42</v>
      </c>
      <c r="J199" s="1">
        <v>44584</v>
      </c>
      <c r="K199">
        <v>352.8</v>
      </c>
      <c r="L199" s="1">
        <v>44599</v>
      </c>
      <c r="M199">
        <v>15</v>
      </c>
      <c r="O199">
        <f t="shared" si="3"/>
        <v>5292</v>
      </c>
    </row>
    <row r="200" spans="1:15" x14ac:dyDescent="0.25">
      <c r="A200" t="s">
        <v>14</v>
      </c>
      <c r="B200" t="s">
        <v>15</v>
      </c>
      <c r="C200" t="s">
        <v>39</v>
      </c>
      <c r="D200">
        <v>6655971007</v>
      </c>
      <c r="E200" s="1">
        <v>44555</v>
      </c>
      <c r="F200" s="1">
        <v>44555</v>
      </c>
      <c r="G200">
        <v>6408485694</v>
      </c>
      <c r="H200" s="4">
        <v>4188692104</v>
      </c>
      <c r="I200">
        <v>314.66000000000003</v>
      </c>
      <c r="J200" s="1">
        <v>44585</v>
      </c>
      <c r="K200">
        <v>257.92</v>
      </c>
      <c r="L200" s="1">
        <v>44575</v>
      </c>
      <c r="M200">
        <v>-10</v>
      </c>
      <c r="O200">
        <f t="shared" si="3"/>
        <v>-2579.2000000000003</v>
      </c>
    </row>
    <row r="201" spans="1:15" x14ac:dyDescent="0.25">
      <c r="A201" t="s">
        <v>14</v>
      </c>
      <c r="B201" t="s">
        <v>15</v>
      </c>
      <c r="C201" t="s">
        <v>20</v>
      </c>
      <c r="D201">
        <v>805390283</v>
      </c>
      <c r="E201" s="1">
        <v>44558</v>
      </c>
      <c r="F201" s="1">
        <v>44558</v>
      </c>
      <c r="G201">
        <v>6419224264</v>
      </c>
      <c r="H201" s="4" t="s">
        <v>231</v>
      </c>
      <c r="I201">
        <v>2357.83</v>
      </c>
      <c r="J201" s="1">
        <v>44588</v>
      </c>
      <c r="K201">
        <v>1932.65</v>
      </c>
      <c r="L201" s="1">
        <v>44588</v>
      </c>
      <c r="M201">
        <v>0</v>
      </c>
      <c r="O201">
        <f t="shared" si="3"/>
        <v>0</v>
      </c>
    </row>
    <row r="202" spans="1:15" x14ac:dyDescent="0.25">
      <c r="A202" t="s">
        <v>14</v>
      </c>
      <c r="B202" t="s">
        <v>15</v>
      </c>
      <c r="C202" t="s">
        <v>232</v>
      </c>
      <c r="D202">
        <v>5994580727</v>
      </c>
      <c r="E202" s="1">
        <v>44558</v>
      </c>
      <c r="F202" s="1">
        <v>44558</v>
      </c>
      <c r="G202">
        <v>6420165547</v>
      </c>
      <c r="H202" s="4">
        <v>1509</v>
      </c>
      <c r="I202">
        <v>290</v>
      </c>
      <c r="J202" s="1">
        <v>44588</v>
      </c>
      <c r="K202">
        <v>290</v>
      </c>
      <c r="L202" s="1">
        <v>44579</v>
      </c>
      <c r="M202">
        <v>-9</v>
      </c>
      <c r="O202">
        <f t="shared" si="3"/>
        <v>-2610</v>
      </c>
    </row>
    <row r="203" spans="1:15" x14ac:dyDescent="0.25">
      <c r="A203" t="s">
        <v>14</v>
      </c>
      <c r="B203" t="s">
        <v>15</v>
      </c>
      <c r="C203" t="s">
        <v>63</v>
      </c>
      <c r="D203">
        <v>4127270157</v>
      </c>
      <c r="E203" s="1">
        <v>44558</v>
      </c>
      <c r="F203" s="1">
        <v>44558</v>
      </c>
      <c r="G203">
        <v>6421268071</v>
      </c>
      <c r="H203" s="4">
        <v>1021206656</v>
      </c>
      <c r="I203">
        <v>439.2</v>
      </c>
      <c r="J203" s="1">
        <v>44588</v>
      </c>
      <c r="K203">
        <v>360</v>
      </c>
      <c r="L203" s="1">
        <v>44593</v>
      </c>
      <c r="M203">
        <v>5</v>
      </c>
      <c r="O203">
        <f t="shared" si="3"/>
        <v>1800</v>
      </c>
    </row>
    <row r="204" spans="1:15" x14ac:dyDescent="0.25">
      <c r="A204" t="s">
        <v>14</v>
      </c>
      <c r="B204" t="s">
        <v>15</v>
      </c>
      <c r="C204" t="s">
        <v>233</v>
      </c>
      <c r="D204">
        <v>2461070043</v>
      </c>
      <c r="E204" s="1">
        <v>44559</v>
      </c>
      <c r="F204" s="1">
        <v>44559</v>
      </c>
      <c r="G204">
        <v>6428376748</v>
      </c>
      <c r="H204" s="4" t="s">
        <v>234</v>
      </c>
      <c r="I204">
        <v>6100</v>
      </c>
      <c r="J204" s="1">
        <v>44589</v>
      </c>
      <c r="K204">
        <v>5000</v>
      </c>
      <c r="L204" s="1">
        <v>44579</v>
      </c>
      <c r="M204">
        <v>-10</v>
      </c>
      <c r="O204">
        <f t="shared" si="3"/>
        <v>-50000</v>
      </c>
    </row>
    <row r="205" spans="1:15" x14ac:dyDescent="0.25">
      <c r="A205" t="s">
        <v>14</v>
      </c>
      <c r="B205" t="s">
        <v>15</v>
      </c>
      <c r="C205" t="s">
        <v>174</v>
      </c>
      <c r="D205">
        <v>6714021000</v>
      </c>
      <c r="E205" s="1">
        <v>44559</v>
      </c>
      <c r="F205" s="1">
        <v>44559</v>
      </c>
      <c r="G205">
        <v>6429787439</v>
      </c>
      <c r="H205" s="5">
        <v>202000000000</v>
      </c>
      <c r="I205">
        <v>12.2</v>
      </c>
      <c r="J205" s="1">
        <v>44589</v>
      </c>
      <c r="K205">
        <v>10</v>
      </c>
      <c r="L205" s="1">
        <v>44592</v>
      </c>
      <c r="M205">
        <v>3</v>
      </c>
      <c r="O205">
        <f t="shared" si="3"/>
        <v>30</v>
      </c>
    </row>
    <row r="206" spans="1:15" x14ac:dyDescent="0.25">
      <c r="A206" t="s">
        <v>14</v>
      </c>
      <c r="B206" t="s">
        <v>15</v>
      </c>
      <c r="C206" t="s">
        <v>23</v>
      </c>
      <c r="D206">
        <v>1769040856</v>
      </c>
      <c r="E206" s="1">
        <v>44560</v>
      </c>
      <c r="F206" s="1">
        <v>44560</v>
      </c>
      <c r="G206">
        <v>6432719080</v>
      </c>
      <c r="H206" s="4" t="s">
        <v>235</v>
      </c>
      <c r="I206">
        <v>305</v>
      </c>
      <c r="J206" s="1">
        <v>44590</v>
      </c>
      <c r="K206">
        <v>250</v>
      </c>
      <c r="L206" s="1">
        <v>44588</v>
      </c>
      <c r="M206">
        <v>-2</v>
      </c>
      <c r="O206">
        <f t="shared" si="3"/>
        <v>-500</v>
      </c>
    </row>
    <row r="207" spans="1:15" x14ac:dyDescent="0.25">
      <c r="A207" t="s">
        <v>14</v>
      </c>
      <c r="B207" t="s">
        <v>15</v>
      </c>
      <c r="C207" t="s">
        <v>23</v>
      </c>
      <c r="D207">
        <v>1769040856</v>
      </c>
      <c r="E207" s="1">
        <v>44560</v>
      </c>
      <c r="F207" s="1">
        <v>44560</v>
      </c>
      <c r="G207">
        <v>6432719709</v>
      </c>
      <c r="H207" s="4" t="s">
        <v>236</v>
      </c>
      <c r="I207">
        <v>45325.73</v>
      </c>
      <c r="J207" s="1">
        <v>44590</v>
      </c>
      <c r="K207">
        <v>37152.239999999998</v>
      </c>
      <c r="L207" s="1">
        <v>44589</v>
      </c>
      <c r="M207">
        <v>-1</v>
      </c>
      <c r="O207">
        <f t="shared" si="3"/>
        <v>-37152.239999999998</v>
      </c>
    </row>
    <row r="208" spans="1:15" x14ac:dyDescent="0.25">
      <c r="A208" t="s">
        <v>14</v>
      </c>
      <c r="B208" t="s">
        <v>15</v>
      </c>
      <c r="C208" t="s">
        <v>23</v>
      </c>
      <c r="D208">
        <v>1769040856</v>
      </c>
      <c r="E208" s="1">
        <v>44560</v>
      </c>
      <c r="F208" s="1">
        <v>44560</v>
      </c>
      <c r="G208">
        <v>6432720879</v>
      </c>
      <c r="H208" s="4" t="s">
        <v>237</v>
      </c>
      <c r="I208">
        <v>305</v>
      </c>
      <c r="J208" s="1">
        <v>44590</v>
      </c>
      <c r="K208">
        <v>250</v>
      </c>
      <c r="L208" s="1">
        <v>44588</v>
      </c>
      <c r="M208">
        <v>-2</v>
      </c>
      <c r="O208">
        <f t="shared" si="3"/>
        <v>-500</v>
      </c>
    </row>
    <row r="209" spans="1:15" x14ac:dyDescent="0.25">
      <c r="A209" t="s">
        <v>14</v>
      </c>
      <c r="B209" t="s">
        <v>15</v>
      </c>
      <c r="C209" t="s">
        <v>23</v>
      </c>
      <c r="D209">
        <v>1769040856</v>
      </c>
      <c r="E209" s="1">
        <v>44560</v>
      </c>
      <c r="F209" s="1">
        <v>44560</v>
      </c>
      <c r="G209">
        <v>6432720927</v>
      </c>
      <c r="H209" s="4" t="s">
        <v>238</v>
      </c>
      <c r="I209">
        <v>322.08</v>
      </c>
      <c r="J209" s="1">
        <v>44590</v>
      </c>
      <c r="K209">
        <v>264</v>
      </c>
      <c r="L209" s="1">
        <v>44588</v>
      </c>
      <c r="M209">
        <v>-2</v>
      </c>
      <c r="O209">
        <f t="shared" si="3"/>
        <v>-528</v>
      </c>
    </row>
    <row r="210" spans="1:15" x14ac:dyDescent="0.25">
      <c r="A210" t="s">
        <v>14</v>
      </c>
      <c r="B210" t="s">
        <v>15</v>
      </c>
      <c r="C210" t="s">
        <v>23</v>
      </c>
      <c r="D210">
        <v>1769040856</v>
      </c>
      <c r="E210" s="1">
        <v>44560</v>
      </c>
      <c r="F210" s="1">
        <v>44560</v>
      </c>
      <c r="G210">
        <v>6432737547</v>
      </c>
      <c r="H210" s="4" t="s">
        <v>239</v>
      </c>
      <c r="I210">
        <v>1322.08</v>
      </c>
      <c r="J210" s="1">
        <v>44590</v>
      </c>
      <c r="K210">
        <v>1083.67</v>
      </c>
      <c r="L210" s="1">
        <v>44588</v>
      </c>
      <c r="M210">
        <v>-2</v>
      </c>
      <c r="O210">
        <f t="shared" si="3"/>
        <v>-2167.34</v>
      </c>
    </row>
    <row r="211" spans="1:15" x14ac:dyDescent="0.25">
      <c r="A211" t="s">
        <v>14</v>
      </c>
      <c r="B211" t="s">
        <v>15</v>
      </c>
      <c r="C211" t="s">
        <v>132</v>
      </c>
      <c r="D211">
        <v>5564170826</v>
      </c>
      <c r="E211" s="1">
        <v>44560</v>
      </c>
      <c r="F211" s="1">
        <v>44560</v>
      </c>
      <c r="G211">
        <v>6432846148</v>
      </c>
      <c r="H211" s="4" t="s">
        <v>240</v>
      </c>
      <c r="I211">
        <v>860.83</v>
      </c>
      <c r="J211" s="1">
        <v>44590</v>
      </c>
      <c r="K211">
        <v>705.6</v>
      </c>
      <c r="L211" s="1">
        <v>44574</v>
      </c>
      <c r="M211">
        <v>-16</v>
      </c>
      <c r="O211">
        <f t="shared" si="3"/>
        <v>-11289.6</v>
      </c>
    </row>
    <row r="212" spans="1:15" x14ac:dyDescent="0.25">
      <c r="A212" t="s">
        <v>14</v>
      </c>
      <c r="B212" t="s">
        <v>15</v>
      </c>
      <c r="C212" t="s">
        <v>166</v>
      </c>
      <c r="D212">
        <v>2235210131</v>
      </c>
      <c r="E212" s="1">
        <v>44560</v>
      </c>
      <c r="F212" s="1">
        <v>44560</v>
      </c>
      <c r="G212">
        <v>6433041337</v>
      </c>
      <c r="H212" s="4" t="s">
        <v>241</v>
      </c>
      <c r="I212">
        <v>69.540000000000006</v>
      </c>
      <c r="J212" s="1">
        <v>44590</v>
      </c>
      <c r="K212">
        <v>57</v>
      </c>
      <c r="L212" s="1">
        <v>44606</v>
      </c>
      <c r="M212">
        <v>16</v>
      </c>
      <c r="O212">
        <f t="shared" si="3"/>
        <v>912</v>
      </c>
    </row>
    <row r="213" spans="1:15" x14ac:dyDescent="0.25">
      <c r="A213" t="s">
        <v>14</v>
      </c>
      <c r="B213" t="s">
        <v>15</v>
      </c>
      <c r="C213" t="s">
        <v>227</v>
      </c>
      <c r="D213" t="s">
        <v>228</v>
      </c>
      <c r="E213" s="1">
        <v>44560</v>
      </c>
      <c r="F213" s="1">
        <v>44560</v>
      </c>
      <c r="G213">
        <v>6433234845</v>
      </c>
      <c r="H213" s="4">
        <v>35</v>
      </c>
      <c r="I213">
        <v>2610.46</v>
      </c>
      <c r="J213" s="1">
        <v>44590</v>
      </c>
      <c r="K213">
        <v>2610.46</v>
      </c>
      <c r="L213" s="1">
        <v>44579</v>
      </c>
      <c r="M213">
        <v>-11</v>
      </c>
      <c r="O213">
        <f t="shared" si="3"/>
        <v>-28715.06</v>
      </c>
    </row>
    <row r="214" spans="1:15" x14ac:dyDescent="0.25">
      <c r="A214" t="s">
        <v>14</v>
      </c>
      <c r="B214" t="s">
        <v>15</v>
      </c>
      <c r="C214" t="s">
        <v>227</v>
      </c>
      <c r="D214" t="s">
        <v>228</v>
      </c>
      <c r="E214" s="1">
        <v>44560</v>
      </c>
      <c r="F214" s="1">
        <v>44560</v>
      </c>
      <c r="G214">
        <v>6433587596</v>
      </c>
      <c r="H214" s="4">
        <v>36</v>
      </c>
      <c r="I214">
        <v>223.76</v>
      </c>
      <c r="J214" s="1">
        <v>44590</v>
      </c>
      <c r="K214">
        <v>223.76</v>
      </c>
      <c r="L214" s="1">
        <v>44579</v>
      </c>
      <c r="M214">
        <v>-11</v>
      </c>
      <c r="O214">
        <f t="shared" si="3"/>
        <v>-2461.3599999999997</v>
      </c>
    </row>
    <row r="215" spans="1:15" x14ac:dyDescent="0.25">
      <c r="A215" t="s">
        <v>14</v>
      </c>
      <c r="B215" t="s">
        <v>15</v>
      </c>
      <c r="C215" t="s">
        <v>136</v>
      </c>
      <c r="D215">
        <v>2269640229</v>
      </c>
      <c r="E215" s="1">
        <v>44560</v>
      </c>
      <c r="F215" s="1">
        <v>44560</v>
      </c>
      <c r="G215">
        <v>6434792362</v>
      </c>
      <c r="H215" s="4" t="s">
        <v>242</v>
      </c>
      <c r="I215">
        <v>1163.68</v>
      </c>
      <c r="J215" s="1">
        <v>44590</v>
      </c>
      <c r="K215">
        <v>1163.68</v>
      </c>
      <c r="L215" s="1">
        <v>44622</v>
      </c>
      <c r="M215">
        <v>32</v>
      </c>
      <c r="O215">
        <f t="shared" si="3"/>
        <v>37237.760000000002</v>
      </c>
    </row>
    <row r="216" spans="1:15" x14ac:dyDescent="0.25">
      <c r="A216" t="s">
        <v>14</v>
      </c>
      <c r="B216" t="s">
        <v>15</v>
      </c>
      <c r="C216" t="s">
        <v>243</v>
      </c>
      <c r="D216">
        <v>5143370962</v>
      </c>
      <c r="E216" s="1">
        <v>44561</v>
      </c>
      <c r="F216" s="1">
        <v>44561</v>
      </c>
      <c r="G216">
        <v>6438087759</v>
      </c>
      <c r="H216" s="4" t="s">
        <v>244</v>
      </c>
      <c r="I216">
        <v>878.4</v>
      </c>
      <c r="J216" s="1">
        <v>44591</v>
      </c>
      <c r="K216">
        <v>720</v>
      </c>
      <c r="L216" s="1">
        <v>44585</v>
      </c>
      <c r="M216">
        <v>-6</v>
      </c>
      <c r="O216">
        <f t="shared" si="3"/>
        <v>-4320</v>
      </c>
    </row>
    <row r="217" spans="1:15" x14ac:dyDescent="0.25">
      <c r="A217" t="s">
        <v>14</v>
      </c>
      <c r="B217" t="s">
        <v>15</v>
      </c>
      <c r="C217" t="s">
        <v>245</v>
      </c>
      <c r="D217">
        <v>311430375</v>
      </c>
      <c r="E217" s="1">
        <v>44561</v>
      </c>
      <c r="F217" s="1">
        <v>44561</v>
      </c>
      <c r="G217">
        <v>6440389193</v>
      </c>
      <c r="H217" s="4">
        <v>21361080</v>
      </c>
      <c r="I217">
        <v>24368.89</v>
      </c>
      <c r="J217" s="1">
        <v>44591</v>
      </c>
      <c r="K217">
        <v>19974.5</v>
      </c>
      <c r="L217" s="1">
        <v>44624</v>
      </c>
      <c r="M217">
        <v>33</v>
      </c>
      <c r="O217">
        <f t="shared" si="3"/>
        <v>659158.5</v>
      </c>
    </row>
    <row r="218" spans="1:15" x14ac:dyDescent="0.25">
      <c r="A218" t="s">
        <v>14</v>
      </c>
      <c r="B218" t="s">
        <v>15</v>
      </c>
      <c r="C218" t="s">
        <v>246</v>
      </c>
      <c r="D218">
        <v>97248310829</v>
      </c>
      <c r="E218" s="1">
        <v>44561</v>
      </c>
      <c r="F218" s="1">
        <v>44561</v>
      </c>
      <c r="G218">
        <v>6441956187</v>
      </c>
      <c r="H218" s="4" t="s">
        <v>247</v>
      </c>
      <c r="I218">
        <v>7320</v>
      </c>
      <c r="J218" s="1">
        <v>44591</v>
      </c>
      <c r="K218">
        <v>6000</v>
      </c>
      <c r="L218" s="1">
        <v>44592</v>
      </c>
      <c r="M218">
        <v>1</v>
      </c>
      <c r="O218">
        <f t="shared" si="3"/>
        <v>6000</v>
      </c>
    </row>
    <row r="219" spans="1:15" x14ac:dyDescent="0.25">
      <c r="A219" t="s">
        <v>14</v>
      </c>
      <c r="B219" t="s">
        <v>15</v>
      </c>
      <c r="C219" t="s">
        <v>28</v>
      </c>
      <c r="D219">
        <v>12864800151</v>
      </c>
      <c r="E219" s="1">
        <v>44562</v>
      </c>
      <c r="F219" s="1">
        <v>44562</v>
      </c>
      <c r="G219">
        <v>6447085890</v>
      </c>
      <c r="H219" s="4">
        <v>3073809571</v>
      </c>
      <c r="I219">
        <v>2404.62</v>
      </c>
      <c r="J219" s="1">
        <v>44592</v>
      </c>
      <c r="K219">
        <v>1971</v>
      </c>
      <c r="L219" s="1">
        <v>44601</v>
      </c>
      <c r="M219">
        <v>9</v>
      </c>
      <c r="O219">
        <f t="shared" si="3"/>
        <v>17739</v>
      </c>
    </row>
    <row r="220" spans="1:15" x14ac:dyDescent="0.25">
      <c r="A220" t="s">
        <v>14</v>
      </c>
      <c r="B220" t="s">
        <v>15</v>
      </c>
      <c r="C220" t="s">
        <v>136</v>
      </c>
      <c r="D220">
        <v>2269640229</v>
      </c>
      <c r="E220" s="1">
        <v>44562</v>
      </c>
      <c r="F220" s="1">
        <v>44562</v>
      </c>
      <c r="G220">
        <v>6447589308</v>
      </c>
      <c r="H220" s="4" t="s">
        <v>248</v>
      </c>
      <c r="I220">
        <v>18.3</v>
      </c>
      <c r="J220" s="1">
        <v>44592</v>
      </c>
      <c r="K220">
        <v>15</v>
      </c>
      <c r="L220" s="1">
        <v>44622</v>
      </c>
      <c r="M220">
        <v>30</v>
      </c>
      <c r="O220">
        <f t="shared" si="3"/>
        <v>450</v>
      </c>
    </row>
    <row r="221" spans="1:15" x14ac:dyDescent="0.25">
      <c r="A221" t="s">
        <v>14</v>
      </c>
      <c r="B221" t="s">
        <v>15</v>
      </c>
      <c r="C221" t="s">
        <v>164</v>
      </c>
      <c r="D221" t="s">
        <v>165</v>
      </c>
      <c r="E221" s="1">
        <v>44564</v>
      </c>
      <c r="F221" s="1">
        <v>44564</v>
      </c>
      <c r="G221">
        <v>6450956071</v>
      </c>
      <c r="H221" s="4">
        <v>1</v>
      </c>
      <c r="I221">
        <v>4736.8500000000004</v>
      </c>
      <c r="J221" s="1">
        <v>44594</v>
      </c>
      <c r="K221">
        <v>4736.8500000000004</v>
      </c>
      <c r="L221" s="1">
        <v>44595</v>
      </c>
      <c r="M221">
        <v>1</v>
      </c>
      <c r="O221">
        <f t="shared" si="3"/>
        <v>4736.8500000000004</v>
      </c>
    </row>
    <row r="222" spans="1:15" x14ac:dyDescent="0.25">
      <c r="A222" t="s">
        <v>14</v>
      </c>
      <c r="B222" t="s">
        <v>15</v>
      </c>
      <c r="C222" t="s">
        <v>249</v>
      </c>
      <c r="D222" t="s">
        <v>250</v>
      </c>
      <c r="E222" s="1">
        <v>44564</v>
      </c>
      <c r="F222" s="1">
        <v>44564</v>
      </c>
      <c r="G222">
        <v>6451080338</v>
      </c>
      <c r="H222" s="4" t="s">
        <v>251</v>
      </c>
      <c r="I222">
        <v>1734.38</v>
      </c>
      <c r="J222" s="1">
        <v>44594</v>
      </c>
      <c r="K222">
        <v>1734.38</v>
      </c>
      <c r="L222" s="1">
        <v>44579</v>
      </c>
      <c r="M222">
        <v>-15</v>
      </c>
      <c r="O222">
        <f t="shared" si="3"/>
        <v>-26015.7</v>
      </c>
    </row>
    <row r="223" spans="1:15" x14ac:dyDescent="0.25">
      <c r="A223" t="s">
        <v>14</v>
      </c>
      <c r="B223" t="s">
        <v>15</v>
      </c>
      <c r="C223" t="s">
        <v>252</v>
      </c>
      <c r="D223" t="s">
        <v>253</v>
      </c>
      <c r="E223" s="1">
        <v>44564</v>
      </c>
      <c r="F223" s="1">
        <v>44564</v>
      </c>
      <c r="G223">
        <v>6451645958</v>
      </c>
      <c r="H223" s="4" t="s">
        <v>254</v>
      </c>
      <c r="I223">
        <v>8486.4</v>
      </c>
      <c r="J223" s="1">
        <v>44594</v>
      </c>
      <c r="K223">
        <v>8486.4</v>
      </c>
      <c r="L223" s="1">
        <v>44594</v>
      </c>
      <c r="M223">
        <v>0</v>
      </c>
      <c r="O223">
        <f t="shared" si="3"/>
        <v>0</v>
      </c>
    </row>
    <row r="224" spans="1:15" x14ac:dyDescent="0.25">
      <c r="A224" t="s">
        <v>14</v>
      </c>
      <c r="B224" t="s">
        <v>15</v>
      </c>
      <c r="C224" t="s">
        <v>255</v>
      </c>
      <c r="D224" t="s">
        <v>256</v>
      </c>
      <c r="E224" s="1">
        <v>44564</v>
      </c>
      <c r="F224" s="1">
        <v>44564</v>
      </c>
      <c r="G224">
        <v>6453262414</v>
      </c>
      <c r="H224" s="4" t="s">
        <v>257</v>
      </c>
      <c r="I224">
        <v>5075.2</v>
      </c>
      <c r="J224" s="1">
        <v>44594</v>
      </c>
      <c r="K224">
        <v>5075.2</v>
      </c>
      <c r="L224" s="1">
        <v>44589</v>
      </c>
      <c r="M224">
        <v>-5</v>
      </c>
      <c r="O224">
        <f t="shared" si="3"/>
        <v>-25376</v>
      </c>
    </row>
    <row r="225" spans="1:15" x14ac:dyDescent="0.25">
      <c r="A225" t="s">
        <v>14</v>
      </c>
      <c r="B225" t="s">
        <v>15</v>
      </c>
      <c r="C225" t="s">
        <v>258</v>
      </c>
      <c r="D225">
        <v>980910897</v>
      </c>
      <c r="E225" s="1">
        <v>44565</v>
      </c>
      <c r="F225" s="1">
        <v>44565</v>
      </c>
      <c r="G225">
        <v>6459843074</v>
      </c>
      <c r="H225" s="4" t="s">
        <v>259</v>
      </c>
      <c r="I225">
        <v>6037.78</v>
      </c>
      <c r="J225" s="1">
        <v>44595</v>
      </c>
      <c r="K225">
        <v>4949</v>
      </c>
      <c r="L225" s="1">
        <v>44603</v>
      </c>
      <c r="M225">
        <v>8</v>
      </c>
      <c r="O225">
        <f t="shared" si="3"/>
        <v>39592</v>
      </c>
    </row>
    <row r="226" spans="1:15" x14ac:dyDescent="0.25">
      <c r="A226" t="s">
        <v>14</v>
      </c>
      <c r="B226" t="s">
        <v>15</v>
      </c>
      <c r="C226" t="s">
        <v>28</v>
      </c>
      <c r="D226">
        <v>12864800151</v>
      </c>
      <c r="E226" s="1">
        <v>44566</v>
      </c>
      <c r="F226" s="1">
        <v>44566</v>
      </c>
      <c r="G226">
        <v>6460539828</v>
      </c>
      <c r="H226" s="4">
        <v>3073811622</v>
      </c>
      <c r="I226">
        <v>10660.05</v>
      </c>
      <c r="J226" s="1">
        <v>44596</v>
      </c>
      <c r="K226">
        <v>8737.75</v>
      </c>
      <c r="L226" s="1">
        <v>44588</v>
      </c>
      <c r="M226">
        <v>-8</v>
      </c>
      <c r="O226">
        <f t="shared" si="3"/>
        <v>-69902</v>
      </c>
    </row>
    <row r="227" spans="1:15" x14ac:dyDescent="0.25">
      <c r="A227" t="s">
        <v>14</v>
      </c>
      <c r="B227" t="s">
        <v>15</v>
      </c>
      <c r="C227" t="s">
        <v>193</v>
      </c>
      <c r="D227" t="s">
        <v>194</v>
      </c>
      <c r="E227" s="1">
        <v>44566</v>
      </c>
      <c r="F227" s="1">
        <v>44566</v>
      </c>
      <c r="G227">
        <v>6461518045</v>
      </c>
      <c r="H227" s="4">
        <v>14</v>
      </c>
      <c r="I227">
        <v>2006.8</v>
      </c>
      <c r="J227" s="1">
        <v>44596</v>
      </c>
      <c r="K227">
        <v>2006.8</v>
      </c>
      <c r="L227" s="1">
        <v>44574</v>
      </c>
      <c r="M227">
        <v>-22</v>
      </c>
      <c r="O227">
        <f t="shared" si="3"/>
        <v>-44149.599999999999</v>
      </c>
    </row>
    <row r="228" spans="1:15" x14ac:dyDescent="0.25">
      <c r="A228" t="s">
        <v>14</v>
      </c>
      <c r="B228" t="s">
        <v>15</v>
      </c>
      <c r="C228" t="s">
        <v>23</v>
      </c>
      <c r="D228">
        <v>1769040856</v>
      </c>
      <c r="E228" s="1">
        <v>44566</v>
      </c>
      <c r="F228" s="1">
        <v>44566</v>
      </c>
      <c r="G228">
        <v>6463819977</v>
      </c>
      <c r="H228" s="4" t="s">
        <v>260</v>
      </c>
      <c r="I228">
        <v>315.89</v>
      </c>
      <c r="J228" s="1">
        <v>44596</v>
      </c>
      <c r="K228">
        <v>258.93</v>
      </c>
      <c r="L228" s="1">
        <v>44589</v>
      </c>
      <c r="M228">
        <v>-7</v>
      </c>
      <c r="O228">
        <f t="shared" si="3"/>
        <v>-1812.51</v>
      </c>
    </row>
    <row r="229" spans="1:15" x14ac:dyDescent="0.25">
      <c r="A229" t="s">
        <v>14</v>
      </c>
      <c r="B229" t="s">
        <v>15</v>
      </c>
      <c r="C229" t="s">
        <v>185</v>
      </c>
      <c r="D229" t="s">
        <v>186</v>
      </c>
      <c r="E229" s="1">
        <v>44566</v>
      </c>
      <c r="F229" s="1">
        <v>44566</v>
      </c>
      <c r="G229">
        <v>6464302844</v>
      </c>
      <c r="H229" s="4" t="s">
        <v>257</v>
      </c>
      <c r="I229">
        <v>1964.64</v>
      </c>
      <c r="J229" s="1">
        <v>44596</v>
      </c>
      <c r="K229">
        <v>1964.64</v>
      </c>
      <c r="L229" s="1">
        <v>44581</v>
      </c>
      <c r="M229">
        <v>-15</v>
      </c>
      <c r="O229">
        <f t="shared" si="3"/>
        <v>-29469.600000000002</v>
      </c>
    </row>
    <row r="230" spans="1:15" x14ac:dyDescent="0.25">
      <c r="A230" t="s">
        <v>14</v>
      </c>
      <c r="B230" t="s">
        <v>15</v>
      </c>
      <c r="C230" t="s">
        <v>174</v>
      </c>
      <c r="D230">
        <v>6714021000</v>
      </c>
      <c r="E230" s="1">
        <v>44567</v>
      </c>
      <c r="F230" s="1">
        <v>44567</v>
      </c>
      <c r="G230">
        <v>6468084983</v>
      </c>
      <c r="H230" s="5">
        <v>202000000000</v>
      </c>
      <c r="I230">
        <v>791.78</v>
      </c>
      <c r="J230" s="1">
        <v>44597</v>
      </c>
      <c r="K230">
        <v>649</v>
      </c>
      <c r="L230" s="1">
        <v>44589</v>
      </c>
      <c r="M230">
        <v>-8</v>
      </c>
      <c r="O230">
        <f t="shared" si="3"/>
        <v>-5192</v>
      </c>
    </row>
    <row r="231" spans="1:15" x14ac:dyDescent="0.25">
      <c r="A231" t="s">
        <v>14</v>
      </c>
      <c r="B231" t="s">
        <v>15</v>
      </c>
      <c r="C231" t="s">
        <v>174</v>
      </c>
      <c r="D231">
        <v>6714021000</v>
      </c>
      <c r="E231" s="1">
        <v>44567</v>
      </c>
      <c r="F231" s="1">
        <v>44567</v>
      </c>
      <c r="G231">
        <v>6468086410</v>
      </c>
      <c r="H231" s="5">
        <v>202000000000</v>
      </c>
      <c r="I231">
        <v>4379.8</v>
      </c>
      <c r="J231" s="1">
        <v>44597</v>
      </c>
      <c r="K231">
        <v>3590</v>
      </c>
      <c r="L231" s="1">
        <v>44589</v>
      </c>
      <c r="M231">
        <v>-8</v>
      </c>
      <c r="O231">
        <f t="shared" si="3"/>
        <v>-28720</v>
      </c>
    </row>
    <row r="232" spans="1:15" x14ac:dyDescent="0.25">
      <c r="A232" t="s">
        <v>14</v>
      </c>
      <c r="B232" t="s">
        <v>15</v>
      </c>
      <c r="C232" t="s">
        <v>261</v>
      </c>
      <c r="D232" t="s">
        <v>262</v>
      </c>
      <c r="E232" s="1">
        <v>44568</v>
      </c>
      <c r="F232" s="1">
        <v>44568</v>
      </c>
      <c r="G232">
        <v>6471788276</v>
      </c>
      <c r="H232" s="4" t="s">
        <v>254</v>
      </c>
      <c r="I232">
        <v>24387.8</v>
      </c>
      <c r="J232" s="1">
        <v>44598</v>
      </c>
      <c r="K232">
        <v>19990</v>
      </c>
      <c r="L232" s="1">
        <v>44620</v>
      </c>
      <c r="M232">
        <v>22</v>
      </c>
      <c r="O232">
        <f t="shared" si="3"/>
        <v>439780</v>
      </c>
    </row>
    <row r="233" spans="1:15" x14ac:dyDescent="0.25">
      <c r="A233" t="s">
        <v>14</v>
      </c>
      <c r="B233" t="s">
        <v>15</v>
      </c>
      <c r="C233" t="s">
        <v>63</v>
      </c>
      <c r="D233">
        <v>4127270157</v>
      </c>
      <c r="E233" s="1">
        <v>44568</v>
      </c>
      <c r="F233" s="1">
        <v>44568</v>
      </c>
      <c r="G233">
        <v>6473319152</v>
      </c>
      <c r="H233" s="4">
        <v>1021216405</v>
      </c>
      <c r="I233">
        <v>1635.19</v>
      </c>
      <c r="J233" s="1">
        <v>44598</v>
      </c>
      <c r="K233">
        <v>1340.32</v>
      </c>
      <c r="L233" s="1">
        <v>44593</v>
      </c>
      <c r="M233">
        <v>-5</v>
      </c>
      <c r="O233">
        <f t="shared" si="3"/>
        <v>-6701.5999999999995</v>
      </c>
    </row>
    <row r="234" spans="1:15" x14ac:dyDescent="0.25">
      <c r="A234" t="s">
        <v>14</v>
      </c>
      <c r="B234" t="s">
        <v>15</v>
      </c>
      <c r="C234" t="s">
        <v>63</v>
      </c>
      <c r="D234">
        <v>4127270157</v>
      </c>
      <c r="E234" s="1">
        <v>44568</v>
      </c>
      <c r="F234" s="1">
        <v>44568</v>
      </c>
      <c r="G234">
        <v>6473319354</v>
      </c>
      <c r="H234" s="4">
        <v>1021216406</v>
      </c>
      <c r="I234">
        <v>1924.09</v>
      </c>
      <c r="J234" s="1">
        <v>44598</v>
      </c>
      <c r="K234">
        <v>1577.12</v>
      </c>
      <c r="L234" s="1">
        <v>44593</v>
      </c>
      <c r="M234">
        <v>-5</v>
      </c>
      <c r="O234">
        <f t="shared" si="3"/>
        <v>-7885.5999999999995</v>
      </c>
    </row>
    <row r="235" spans="1:15" x14ac:dyDescent="0.25">
      <c r="A235" t="s">
        <v>14</v>
      </c>
      <c r="B235" t="s">
        <v>15</v>
      </c>
      <c r="C235" t="s">
        <v>63</v>
      </c>
      <c r="D235">
        <v>4127270157</v>
      </c>
      <c r="E235" s="1">
        <v>44568</v>
      </c>
      <c r="F235" s="1">
        <v>44568</v>
      </c>
      <c r="G235">
        <v>6473319496</v>
      </c>
      <c r="H235" s="4">
        <v>1021216407</v>
      </c>
      <c r="I235">
        <v>2155.98</v>
      </c>
      <c r="J235" s="1">
        <v>44598</v>
      </c>
      <c r="K235">
        <v>1767.2</v>
      </c>
      <c r="L235" s="1">
        <v>44593</v>
      </c>
      <c r="M235">
        <v>-5</v>
      </c>
      <c r="O235">
        <f t="shared" si="3"/>
        <v>-8836</v>
      </c>
    </row>
    <row r="236" spans="1:15" x14ac:dyDescent="0.25">
      <c r="A236" t="s">
        <v>14</v>
      </c>
      <c r="B236" t="s">
        <v>15</v>
      </c>
      <c r="C236" t="s">
        <v>63</v>
      </c>
      <c r="D236">
        <v>4127270157</v>
      </c>
      <c r="E236" s="1">
        <v>44568</v>
      </c>
      <c r="F236" s="1">
        <v>44568</v>
      </c>
      <c r="G236">
        <v>6473319583</v>
      </c>
      <c r="H236" s="4">
        <v>1021216408</v>
      </c>
      <c r="I236">
        <v>1805.67</v>
      </c>
      <c r="J236" s="1">
        <v>44598</v>
      </c>
      <c r="K236">
        <v>1480.06</v>
      </c>
      <c r="L236" s="1">
        <v>44600</v>
      </c>
      <c r="M236">
        <v>2</v>
      </c>
      <c r="O236">
        <f t="shared" si="3"/>
        <v>2960.12</v>
      </c>
    </row>
    <row r="237" spans="1:15" x14ac:dyDescent="0.25">
      <c r="A237" t="s">
        <v>14</v>
      </c>
      <c r="B237" t="s">
        <v>15</v>
      </c>
      <c r="C237" t="s">
        <v>63</v>
      </c>
      <c r="D237">
        <v>4127270157</v>
      </c>
      <c r="E237" s="1">
        <v>44568</v>
      </c>
      <c r="F237" s="1">
        <v>44568</v>
      </c>
      <c r="G237">
        <v>6473621471</v>
      </c>
      <c r="H237" s="4">
        <v>1021217629</v>
      </c>
      <c r="I237">
        <v>157.99</v>
      </c>
      <c r="J237" s="1">
        <v>44598</v>
      </c>
      <c r="K237">
        <v>129.5</v>
      </c>
      <c r="L237" s="1">
        <v>44601</v>
      </c>
      <c r="M237">
        <v>3</v>
      </c>
      <c r="O237">
        <f t="shared" si="3"/>
        <v>388.5</v>
      </c>
    </row>
    <row r="238" spans="1:15" x14ac:dyDescent="0.25">
      <c r="A238" t="s">
        <v>14</v>
      </c>
      <c r="B238" t="s">
        <v>15</v>
      </c>
      <c r="C238" t="s">
        <v>110</v>
      </c>
      <c r="D238">
        <v>12878470157</v>
      </c>
      <c r="E238" s="1">
        <v>44568</v>
      </c>
      <c r="F238" s="1">
        <v>44568</v>
      </c>
      <c r="G238">
        <v>6473662328</v>
      </c>
      <c r="H238" s="4" t="s">
        <v>263</v>
      </c>
      <c r="I238">
        <v>881.1</v>
      </c>
      <c r="J238" s="1">
        <v>44598</v>
      </c>
      <c r="K238">
        <v>722.21</v>
      </c>
      <c r="L238" s="1">
        <v>44581</v>
      </c>
      <c r="M238">
        <v>-17</v>
      </c>
      <c r="O238">
        <f t="shared" si="3"/>
        <v>-12277.57</v>
      </c>
    </row>
    <row r="239" spans="1:15" x14ac:dyDescent="0.25">
      <c r="A239" t="s">
        <v>14</v>
      </c>
      <c r="B239" t="s">
        <v>15</v>
      </c>
      <c r="C239" t="s">
        <v>264</v>
      </c>
      <c r="D239" t="s">
        <v>265</v>
      </c>
      <c r="E239" s="1">
        <v>44568</v>
      </c>
      <c r="F239" s="1">
        <v>44568</v>
      </c>
      <c r="G239">
        <v>6474396010</v>
      </c>
      <c r="H239" s="6">
        <v>44562</v>
      </c>
      <c r="I239">
        <v>2225.6</v>
      </c>
      <c r="J239" s="1">
        <v>44598</v>
      </c>
      <c r="K239">
        <v>2225.6</v>
      </c>
      <c r="L239" s="1">
        <v>44585</v>
      </c>
      <c r="M239">
        <v>-13</v>
      </c>
      <c r="O239">
        <f t="shared" si="3"/>
        <v>-28932.799999999999</v>
      </c>
    </row>
    <row r="240" spans="1:15" x14ac:dyDescent="0.25">
      <c r="A240" t="s">
        <v>14</v>
      </c>
      <c r="B240" t="s">
        <v>15</v>
      </c>
      <c r="C240" t="s">
        <v>266</v>
      </c>
      <c r="D240">
        <v>80037830157</v>
      </c>
      <c r="E240" s="1">
        <v>44568</v>
      </c>
      <c r="F240" s="1">
        <v>44568</v>
      </c>
      <c r="G240">
        <v>6475208057</v>
      </c>
      <c r="H240" s="4" t="s">
        <v>267</v>
      </c>
      <c r="I240">
        <v>3733.2</v>
      </c>
      <c r="J240" s="1">
        <v>44598</v>
      </c>
      <c r="K240">
        <v>3060</v>
      </c>
      <c r="L240" s="1">
        <v>44600</v>
      </c>
      <c r="M240">
        <v>2</v>
      </c>
      <c r="O240">
        <f t="shared" si="3"/>
        <v>6120</v>
      </c>
    </row>
    <row r="241" spans="1:15" x14ac:dyDescent="0.25">
      <c r="A241" t="s">
        <v>14</v>
      </c>
      <c r="B241" t="s">
        <v>15</v>
      </c>
      <c r="C241" t="s">
        <v>28</v>
      </c>
      <c r="D241">
        <v>12864800151</v>
      </c>
      <c r="E241" s="1">
        <v>44569</v>
      </c>
      <c r="F241" s="1">
        <v>44569</v>
      </c>
      <c r="G241">
        <v>6476430406</v>
      </c>
      <c r="H241" s="4">
        <v>3073820669</v>
      </c>
      <c r="I241">
        <v>2111</v>
      </c>
      <c r="J241" s="1">
        <v>44599</v>
      </c>
      <c r="K241">
        <v>1730.33</v>
      </c>
      <c r="L241" s="1">
        <v>44588</v>
      </c>
      <c r="M241">
        <v>-11</v>
      </c>
      <c r="O241">
        <f t="shared" si="3"/>
        <v>-19033.629999999997</v>
      </c>
    </row>
    <row r="242" spans="1:15" x14ac:dyDescent="0.25">
      <c r="A242" t="s">
        <v>14</v>
      </c>
      <c r="B242" t="s">
        <v>15</v>
      </c>
      <c r="C242" t="s">
        <v>28</v>
      </c>
      <c r="D242">
        <v>12864800151</v>
      </c>
      <c r="E242" s="1">
        <v>44569</v>
      </c>
      <c r="F242" s="1">
        <v>44569</v>
      </c>
      <c r="G242">
        <v>6476446936</v>
      </c>
      <c r="H242" s="4">
        <v>3073820670</v>
      </c>
      <c r="I242">
        <v>1071.1600000000001</v>
      </c>
      <c r="J242" s="1">
        <v>44599</v>
      </c>
      <c r="K242">
        <v>878</v>
      </c>
      <c r="L242" s="1">
        <v>44601</v>
      </c>
      <c r="M242">
        <v>2</v>
      </c>
      <c r="O242">
        <f t="shared" si="3"/>
        <v>1756</v>
      </c>
    </row>
    <row r="243" spans="1:15" x14ac:dyDescent="0.25">
      <c r="A243" t="s">
        <v>14</v>
      </c>
      <c r="B243" t="s">
        <v>15</v>
      </c>
      <c r="C243" t="s">
        <v>268</v>
      </c>
      <c r="D243" t="s">
        <v>269</v>
      </c>
      <c r="E243" s="1">
        <v>44571</v>
      </c>
      <c r="F243" s="1">
        <v>44571</v>
      </c>
      <c r="G243">
        <v>6484358614</v>
      </c>
      <c r="H243" s="4" t="s">
        <v>270</v>
      </c>
      <c r="I243">
        <v>4666.66</v>
      </c>
      <c r="J243" s="1">
        <v>44601</v>
      </c>
      <c r="K243">
        <v>4666.66</v>
      </c>
      <c r="L243" s="1">
        <v>44586</v>
      </c>
      <c r="M243">
        <v>-15</v>
      </c>
      <c r="O243">
        <f t="shared" si="3"/>
        <v>-69999.899999999994</v>
      </c>
    </row>
    <row r="244" spans="1:15" x14ac:dyDescent="0.25">
      <c r="A244" t="s">
        <v>14</v>
      </c>
      <c r="B244" t="s">
        <v>15</v>
      </c>
      <c r="C244" t="s">
        <v>39</v>
      </c>
      <c r="D244">
        <v>6655971007</v>
      </c>
      <c r="E244" s="1">
        <v>44571</v>
      </c>
      <c r="F244" s="1">
        <v>44571</v>
      </c>
      <c r="G244">
        <v>6486327719</v>
      </c>
      <c r="H244" s="4">
        <v>4190065842</v>
      </c>
      <c r="I244">
        <v>6824.02</v>
      </c>
      <c r="J244" s="1">
        <v>44601</v>
      </c>
      <c r="K244">
        <v>5593.46</v>
      </c>
      <c r="L244" s="1">
        <v>44630</v>
      </c>
      <c r="M244">
        <v>29</v>
      </c>
      <c r="O244">
        <f t="shared" si="3"/>
        <v>162210.34</v>
      </c>
    </row>
    <row r="245" spans="1:15" x14ac:dyDescent="0.25">
      <c r="A245" t="s">
        <v>14</v>
      </c>
      <c r="B245" t="s">
        <v>15</v>
      </c>
      <c r="C245" t="s">
        <v>182</v>
      </c>
      <c r="D245" t="s">
        <v>183</v>
      </c>
      <c r="E245" s="1">
        <v>44571</v>
      </c>
      <c r="F245" s="1">
        <v>44571</v>
      </c>
      <c r="G245">
        <v>6486949326</v>
      </c>
      <c r="H245" s="4" t="s">
        <v>271</v>
      </c>
      <c r="I245">
        <v>2249.38</v>
      </c>
      <c r="J245" s="1">
        <v>44601</v>
      </c>
      <c r="K245">
        <v>2249.38</v>
      </c>
      <c r="L245" s="1">
        <v>44579</v>
      </c>
      <c r="M245">
        <v>-22</v>
      </c>
      <c r="O245">
        <f t="shared" si="3"/>
        <v>-49486.36</v>
      </c>
    </row>
    <row r="246" spans="1:15" x14ac:dyDescent="0.25">
      <c r="A246" t="s">
        <v>14</v>
      </c>
      <c r="B246" t="s">
        <v>15</v>
      </c>
      <c r="C246" t="s">
        <v>99</v>
      </c>
      <c r="D246">
        <v>5425560827</v>
      </c>
      <c r="E246" s="1">
        <v>44572</v>
      </c>
      <c r="F246" s="1">
        <v>44572</v>
      </c>
      <c r="G246">
        <v>6492265192</v>
      </c>
      <c r="H246" s="4">
        <v>2</v>
      </c>
      <c r="I246">
        <v>8133.33</v>
      </c>
      <c r="J246" s="1">
        <v>44602</v>
      </c>
      <c r="K246">
        <v>6666.66</v>
      </c>
      <c r="L246" s="1">
        <v>44587</v>
      </c>
      <c r="M246">
        <v>-15</v>
      </c>
      <c r="O246">
        <f t="shared" si="3"/>
        <v>-99999.9</v>
      </c>
    </row>
    <row r="247" spans="1:15" x14ac:dyDescent="0.25">
      <c r="A247" t="s">
        <v>14</v>
      </c>
      <c r="B247" t="s">
        <v>15</v>
      </c>
      <c r="C247" t="s">
        <v>99</v>
      </c>
      <c r="D247">
        <v>5425560827</v>
      </c>
      <c r="E247" s="1">
        <v>44572</v>
      </c>
      <c r="F247" s="1">
        <v>44572</v>
      </c>
      <c r="G247">
        <v>6492265225</v>
      </c>
      <c r="H247" s="4">
        <v>3</v>
      </c>
      <c r="I247">
        <v>12200</v>
      </c>
      <c r="J247" s="1">
        <v>44602</v>
      </c>
      <c r="K247">
        <v>10000</v>
      </c>
      <c r="L247" s="1">
        <v>44589</v>
      </c>
      <c r="M247">
        <v>-13</v>
      </c>
      <c r="O247">
        <f t="shared" si="3"/>
        <v>-130000</v>
      </c>
    </row>
    <row r="248" spans="1:15" x14ac:dyDescent="0.25">
      <c r="A248" t="s">
        <v>14</v>
      </c>
      <c r="B248" t="s">
        <v>15</v>
      </c>
      <c r="C248" t="s">
        <v>272</v>
      </c>
      <c r="D248" t="s">
        <v>273</v>
      </c>
      <c r="E248" s="1">
        <v>44572</v>
      </c>
      <c r="F248" s="1">
        <v>44572</v>
      </c>
      <c r="G248">
        <v>6492882975</v>
      </c>
      <c r="H248" s="6">
        <v>44562</v>
      </c>
      <c r="I248">
        <v>1804.32</v>
      </c>
      <c r="J248" s="1">
        <v>44602</v>
      </c>
      <c r="K248">
        <v>1804.32</v>
      </c>
      <c r="L248" s="1">
        <v>44603</v>
      </c>
      <c r="M248">
        <v>1</v>
      </c>
      <c r="O248">
        <f t="shared" si="3"/>
        <v>1804.32</v>
      </c>
    </row>
    <row r="249" spans="1:15" x14ac:dyDescent="0.25">
      <c r="A249" t="s">
        <v>14</v>
      </c>
      <c r="B249" t="s">
        <v>15</v>
      </c>
      <c r="C249" t="s">
        <v>39</v>
      </c>
      <c r="D249">
        <v>6655971007</v>
      </c>
      <c r="E249" s="1">
        <v>44573</v>
      </c>
      <c r="F249" s="1">
        <v>44573</v>
      </c>
      <c r="G249">
        <v>6495143034</v>
      </c>
      <c r="H249" s="4">
        <v>4190601829</v>
      </c>
      <c r="I249">
        <v>446.56</v>
      </c>
      <c r="J249" s="1">
        <v>44603</v>
      </c>
      <c r="K249">
        <v>366.03</v>
      </c>
      <c r="L249" s="1">
        <v>44586</v>
      </c>
      <c r="M249">
        <v>-17</v>
      </c>
      <c r="O249">
        <f t="shared" si="3"/>
        <v>-6222.5099999999993</v>
      </c>
    </row>
    <row r="250" spans="1:15" x14ac:dyDescent="0.25">
      <c r="A250" t="s">
        <v>14</v>
      </c>
      <c r="B250" t="s">
        <v>15</v>
      </c>
      <c r="C250" t="s">
        <v>39</v>
      </c>
      <c r="D250">
        <v>6655971007</v>
      </c>
      <c r="E250" s="1">
        <v>44573</v>
      </c>
      <c r="F250" s="1">
        <v>44573</v>
      </c>
      <c r="G250">
        <v>6495144673</v>
      </c>
      <c r="H250" s="4">
        <v>4190601834</v>
      </c>
      <c r="I250">
        <v>102.85</v>
      </c>
      <c r="J250" s="1">
        <v>44603</v>
      </c>
      <c r="K250">
        <v>84.3</v>
      </c>
      <c r="L250" s="1">
        <v>44586</v>
      </c>
      <c r="M250">
        <v>-17</v>
      </c>
      <c r="O250">
        <f t="shared" si="3"/>
        <v>-1433.1</v>
      </c>
    </row>
    <row r="251" spans="1:15" x14ac:dyDescent="0.25">
      <c r="A251" t="s">
        <v>14</v>
      </c>
      <c r="B251" t="s">
        <v>15</v>
      </c>
      <c r="C251" t="s">
        <v>39</v>
      </c>
      <c r="D251">
        <v>6655971007</v>
      </c>
      <c r="E251" s="1">
        <v>44573</v>
      </c>
      <c r="F251" s="1">
        <v>44573</v>
      </c>
      <c r="G251">
        <v>6495153815</v>
      </c>
      <c r="H251" s="4">
        <v>4190601831</v>
      </c>
      <c r="I251">
        <v>447.31</v>
      </c>
      <c r="J251" s="1">
        <v>44603</v>
      </c>
      <c r="K251">
        <v>366.65</v>
      </c>
      <c r="L251" s="1">
        <v>44586</v>
      </c>
      <c r="M251">
        <v>-17</v>
      </c>
      <c r="O251">
        <f t="shared" si="3"/>
        <v>-6233.0499999999993</v>
      </c>
    </row>
    <row r="252" spans="1:15" x14ac:dyDescent="0.25">
      <c r="A252" t="s">
        <v>14</v>
      </c>
      <c r="B252" t="s">
        <v>15</v>
      </c>
      <c r="C252" t="s">
        <v>39</v>
      </c>
      <c r="D252">
        <v>6655971007</v>
      </c>
      <c r="E252" s="1">
        <v>44573</v>
      </c>
      <c r="F252" s="1">
        <v>44573</v>
      </c>
      <c r="G252">
        <v>6495161793</v>
      </c>
      <c r="H252" s="4">
        <v>4190601835</v>
      </c>
      <c r="I252">
        <v>387</v>
      </c>
      <c r="J252" s="1">
        <v>44603</v>
      </c>
      <c r="K252">
        <v>317.20999999999998</v>
      </c>
      <c r="L252" s="1">
        <v>44586</v>
      </c>
      <c r="M252">
        <v>-17</v>
      </c>
      <c r="O252">
        <f t="shared" si="3"/>
        <v>-5392.57</v>
      </c>
    </row>
    <row r="253" spans="1:15" x14ac:dyDescent="0.25">
      <c r="A253" t="s">
        <v>14</v>
      </c>
      <c r="B253" t="s">
        <v>15</v>
      </c>
      <c r="C253" t="s">
        <v>39</v>
      </c>
      <c r="D253">
        <v>6655971007</v>
      </c>
      <c r="E253" s="1">
        <v>44573</v>
      </c>
      <c r="F253" s="1">
        <v>44573</v>
      </c>
      <c r="G253">
        <v>6495162462</v>
      </c>
      <c r="H253" s="4">
        <v>4190601833</v>
      </c>
      <c r="I253">
        <v>286.45999999999998</v>
      </c>
      <c r="J253" s="1">
        <v>44603</v>
      </c>
      <c r="K253">
        <v>234.8</v>
      </c>
      <c r="L253" s="1">
        <v>44586</v>
      </c>
      <c r="M253">
        <v>-17</v>
      </c>
      <c r="O253">
        <f t="shared" si="3"/>
        <v>-3991.6000000000004</v>
      </c>
    </row>
    <row r="254" spans="1:15" x14ac:dyDescent="0.25">
      <c r="A254" t="s">
        <v>14</v>
      </c>
      <c r="B254" t="s">
        <v>15</v>
      </c>
      <c r="C254" t="s">
        <v>39</v>
      </c>
      <c r="D254">
        <v>6655971007</v>
      </c>
      <c r="E254" s="1">
        <v>44573</v>
      </c>
      <c r="F254" s="1">
        <v>44573</v>
      </c>
      <c r="G254">
        <v>6495172151</v>
      </c>
      <c r="H254" s="4">
        <v>4190601832</v>
      </c>
      <c r="I254">
        <v>240.77</v>
      </c>
      <c r="J254" s="1">
        <v>44603</v>
      </c>
      <c r="K254">
        <v>197.35</v>
      </c>
      <c r="L254" s="1">
        <v>44586</v>
      </c>
      <c r="M254">
        <v>-17</v>
      </c>
      <c r="O254">
        <f t="shared" si="3"/>
        <v>-3354.95</v>
      </c>
    </row>
    <row r="255" spans="1:15" x14ac:dyDescent="0.25">
      <c r="A255" t="s">
        <v>14</v>
      </c>
      <c r="B255" t="s">
        <v>15</v>
      </c>
      <c r="C255" t="s">
        <v>39</v>
      </c>
      <c r="D255">
        <v>6655971007</v>
      </c>
      <c r="E255" s="1">
        <v>44573</v>
      </c>
      <c r="F255" s="1">
        <v>44573</v>
      </c>
      <c r="G255">
        <v>6495176244</v>
      </c>
      <c r="H255" s="4">
        <v>4190601830</v>
      </c>
      <c r="I255">
        <v>440.37</v>
      </c>
      <c r="J255" s="1">
        <v>44603</v>
      </c>
      <c r="K255">
        <v>360.96</v>
      </c>
      <c r="L255" s="1">
        <v>44586</v>
      </c>
      <c r="M255">
        <v>-17</v>
      </c>
      <c r="O255">
        <f t="shared" si="3"/>
        <v>-6136.32</v>
      </c>
    </row>
    <row r="256" spans="1:15" x14ac:dyDescent="0.25">
      <c r="A256" t="s">
        <v>14</v>
      </c>
      <c r="B256" t="s">
        <v>15</v>
      </c>
      <c r="C256" t="s">
        <v>39</v>
      </c>
      <c r="D256">
        <v>6655971007</v>
      </c>
      <c r="E256" s="1">
        <v>44573</v>
      </c>
      <c r="F256" s="1">
        <v>44573</v>
      </c>
      <c r="G256">
        <v>6498217537</v>
      </c>
      <c r="H256" s="4">
        <v>4191776056</v>
      </c>
      <c r="I256">
        <v>275.38</v>
      </c>
      <c r="J256" s="1">
        <v>44603</v>
      </c>
      <c r="K256">
        <v>225.72</v>
      </c>
      <c r="L256" s="1">
        <v>44586</v>
      </c>
      <c r="M256">
        <v>-17</v>
      </c>
      <c r="O256">
        <f t="shared" si="3"/>
        <v>-3837.24</v>
      </c>
    </row>
    <row r="257" spans="1:15" x14ac:dyDescent="0.25">
      <c r="A257" t="s">
        <v>14</v>
      </c>
      <c r="B257" t="s">
        <v>15</v>
      </c>
      <c r="C257" t="s">
        <v>171</v>
      </c>
      <c r="D257" t="s">
        <v>172</v>
      </c>
      <c r="E257" s="1">
        <v>44573</v>
      </c>
      <c r="F257" s="1">
        <v>44573</v>
      </c>
      <c r="G257">
        <v>6499362767</v>
      </c>
      <c r="H257" s="4" t="s">
        <v>254</v>
      </c>
      <c r="I257">
        <v>1591.45</v>
      </c>
      <c r="J257" s="1">
        <v>44603</v>
      </c>
      <c r="K257">
        <v>1591.45</v>
      </c>
      <c r="L257" s="1">
        <v>44580</v>
      </c>
      <c r="M257">
        <v>-23</v>
      </c>
      <c r="O257">
        <f t="shared" si="3"/>
        <v>-36603.35</v>
      </c>
    </row>
    <row r="258" spans="1:15" x14ac:dyDescent="0.25">
      <c r="A258" t="s">
        <v>14</v>
      </c>
      <c r="B258" t="s">
        <v>15</v>
      </c>
      <c r="C258" t="s">
        <v>274</v>
      </c>
      <c r="D258" t="s">
        <v>275</v>
      </c>
      <c r="E258" s="1">
        <v>44573</v>
      </c>
      <c r="F258" s="1">
        <v>44573</v>
      </c>
      <c r="G258">
        <v>6500089757</v>
      </c>
      <c r="H258" s="4" t="s">
        <v>254</v>
      </c>
      <c r="I258">
        <v>1263.44</v>
      </c>
      <c r="J258" s="1">
        <v>44603</v>
      </c>
      <c r="K258">
        <v>1263.44</v>
      </c>
      <c r="L258" s="1">
        <v>44580</v>
      </c>
      <c r="M258">
        <v>-23</v>
      </c>
      <c r="O258">
        <f t="shared" ref="O258:O321" si="4">K258*M258</f>
        <v>-29059.120000000003</v>
      </c>
    </row>
    <row r="259" spans="1:15" x14ac:dyDescent="0.25">
      <c r="A259" t="s">
        <v>14</v>
      </c>
      <c r="B259" t="s">
        <v>15</v>
      </c>
      <c r="C259" t="s">
        <v>276</v>
      </c>
      <c r="D259">
        <v>3173750872</v>
      </c>
      <c r="E259" s="1">
        <v>44574</v>
      </c>
      <c r="F259" s="1">
        <v>44574</v>
      </c>
      <c r="G259">
        <v>6500806336</v>
      </c>
      <c r="H259" s="4">
        <v>1138</v>
      </c>
      <c r="I259">
        <v>378.2</v>
      </c>
      <c r="J259" s="1">
        <v>44604</v>
      </c>
      <c r="K259">
        <v>310</v>
      </c>
      <c r="L259" s="1">
        <v>44592</v>
      </c>
      <c r="M259">
        <v>-12</v>
      </c>
      <c r="O259">
        <f t="shared" si="4"/>
        <v>-3720</v>
      </c>
    </row>
    <row r="260" spans="1:15" x14ac:dyDescent="0.25">
      <c r="A260" t="s">
        <v>14</v>
      </c>
      <c r="B260" t="s">
        <v>15</v>
      </c>
      <c r="C260" t="s">
        <v>174</v>
      </c>
      <c r="D260">
        <v>6714021000</v>
      </c>
      <c r="E260" s="1">
        <v>44574</v>
      </c>
      <c r="F260" s="1">
        <v>44574</v>
      </c>
      <c r="G260">
        <v>6502098245</v>
      </c>
      <c r="H260" s="5">
        <v>202000000000</v>
      </c>
      <c r="I260">
        <v>5144.72</v>
      </c>
      <c r="J260" s="1">
        <v>44604</v>
      </c>
      <c r="K260">
        <v>4216.9799999999996</v>
      </c>
      <c r="L260" s="1">
        <v>44587</v>
      </c>
      <c r="M260">
        <v>-17</v>
      </c>
      <c r="O260">
        <f t="shared" si="4"/>
        <v>-71688.659999999989</v>
      </c>
    </row>
    <row r="261" spans="1:15" x14ac:dyDescent="0.25">
      <c r="A261" t="s">
        <v>14</v>
      </c>
      <c r="B261" t="s">
        <v>15</v>
      </c>
      <c r="C261" t="s">
        <v>174</v>
      </c>
      <c r="D261">
        <v>6714021000</v>
      </c>
      <c r="E261" s="1">
        <v>44574</v>
      </c>
      <c r="F261" s="1">
        <v>44574</v>
      </c>
      <c r="G261">
        <v>6502098932</v>
      </c>
      <c r="H261" s="5">
        <v>202000000000</v>
      </c>
      <c r="I261">
        <v>1714.91</v>
      </c>
      <c r="J261" s="1">
        <v>44604</v>
      </c>
      <c r="K261">
        <v>1405.66</v>
      </c>
      <c r="L261" s="1">
        <v>44587</v>
      </c>
      <c r="M261">
        <v>-17</v>
      </c>
      <c r="O261">
        <f t="shared" si="4"/>
        <v>-23896.22</v>
      </c>
    </row>
    <row r="262" spans="1:15" x14ac:dyDescent="0.25">
      <c r="A262" t="s">
        <v>14</v>
      </c>
      <c r="B262" t="s">
        <v>15</v>
      </c>
      <c r="C262" t="s">
        <v>174</v>
      </c>
      <c r="D262">
        <v>6714021000</v>
      </c>
      <c r="E262" s="1">
        <v>44574</v>
      </c>
      <c r="F262" s="1">
        <v>44574</v>
      </c>
      <c r="G262">
        <v>6502098986</v>
      </c>
      <c r="H262" s="5">
        <v>202000000000</v>
      </c>
      <c r="I262">
        <v>10289.43</v>
      </c>
      <c r="J262" s="1">
        <v>44604</v>
      </c>
      <c r="K262">
        <v>8433.9599999999991</v>
      </c>
      <c r="L262" s="1">
        <v>44587</v>
      </c>
      <c r="M262">
        <v>-17</v>
      </c>
      <c r="O262">
        <f t="shared" si="4"/>
        <v>-143377.31999999998</v>
      </c>
    </row>
    <row r="263" spans="1:15" x14ac:dyDescent="0.25">
      <c r="A263" t="s">
        <v>14</v>
      </c>
      <c r="B263" t="s">
        <v>15</v>
      </c>
      <c r="C263" t="s">
        <v>39</v>
      </c>
      <c r="D263">
        <v>6655971007</v>
      </c>
      <c r="E263" s="1">
        <v>44574</v>
      </c>
      <c r="F263" s="1">
        <v>44574</v>
      </c>
      <c r="G263">
        <v>6507297765</v>
      </c>
      <c r="H263" s="4">
        <v>4192278239</v>
      </c>
      <c r="I263">
        <v>387.46</v>
      </c>
      <c r="J263" s="1">
        <v>44604</v>
      </c>
      <c r="K263">
        <v>317.58999999999997</v>
      </c>
      <c r="L263" s="1">
        <v>44586</v>
      </c>
      <c r="M263">
        <v>-18</v>
      </c>
      <c r="O263">
        <f t="shared" si="4"/>
        <v>-5716.62</v>
      </c>
    </row>
    <row r="264" spans="1:15" x14ac:dyDescent="0.25">
      <c r="A264" t="s">
        <v>14</v>
      </c>
      <c r="B264" t="s">
        <v>15</v>
      </c>
      <c r="C264" t="s">
        <v>39</v>
      </c>
      <c r="D264">
        <v>6655971007</v>
      </c>
      <c r="E264" s="1">
        <v>44574</v>
      </c>
      <c r="F264" s="1">
        <v>44574</v>
      </c>
      <c r="G264">
        <v>6507324416</v>
      </c>
      <c r="H264" s="4">
        <v>4192191916</v>
      </c>
      <c r="I264">
        <v>21.59</v>
      </c>
      <c r="J264" s="1">
        <v>44604</v>
      </c>
      <c r="K264">
        <v>17.7</v>
      </c>
      <c r="L264" s="1">
        <v>44586</v>
      </c>
      <c r="M264">
        <v>-18</v>
      </c>
      <c r="O264">
        <f t="shared" si="4"/>
        <v>-318.59999999999997</v>
      </c>
    </row>
    <row r="265" spans="1:15" x14ac:dyDescent="0.25">
      <c r="A265" t="s">
        <v>14</v>
      </c>
      <c r="B265" t="s">
        <v>15</v>
      </c>
      <c r="C265" t="s">
        <v>102</v>
      </c>
      <c r="D265" t="s">
        <v>103</v>
      </c>
      <c r="E265" s="1">
        <v>44574</v>
      </c>
      <c r="F265" s="1">
        <v>44574</v>
      </c>
      <c r="G265">
        <v>6507358743</v>
      </c>
      <c r="H265" s="4" t="s">
        <v>277</v>
      </c>
      <c r="I265">
        <v>1822.28</v>
      </c>
      <c r="J265" s="1">
        <v>44604</v>
      </c>
      <c r="K265">
        <v>1822.28</v>
      </c>
      <c r="L265" s="1">
        <v>44585</v>
      </c>
      <c r="M265">
        <v>-19</v>
      </c>
      <c r="O265">
        <f t="shared" si="4"/>
        <v>-34623.32</v>
      </c>
    </row>
    <row r="266" spans="1:15" x14ac:dyDescent="0.25">
      <c r="A266" t="s">
        <v>14</v>
      </c>
      <c r="B266" t="s">
        <v>15</v>
      </c>
      <c r="C266" t="s">
        <v>125</v>
      </c>
      <c r="D266" t="s">
        <v>126</v>
      </c>
      <c r="E266" s="1">
        <v>44575</v>
      </c>
      <c r="F266" s="1">
        <v>44575</v>
      </c>
      <c r="G266">
        <v>6514084270</v>
      </c>
      <c r="H266" s="4" t="s">
        <v>278</v>
      </c>
      <c r="I266">
        <v>397.24</v>
      </c>
      <c r="J266" s="1">
        <v>44605</v>
      </c>
      <c r="K266">
        <v>397.24</v>
      </c>
      <c r="L266" s="1">
        <v>44609</v>
      </c>
      <c r="M266">
        <v>4</v>
      </c>
      <c r="O266">
        <f t="shared" si="4"/>
        <v>1588.96</v>
      </c>
    </row>
    <row r="267" spans="1:15" x14ac:dyDescent="0.25">
      <c r="A267" t="s">
        <v>14</v>
      </c>
      <c r="B267" t="s">
        <v>15</v>
      </c>
      <c r="C267" t="s">
        <v>272</v>
      </c>
      <c r="D267" t="s">
        <v>273</v>
      </c>
      <c r="E267" s="1">
        <v>44575</v>
      </c>
      <c r="F267" s="1">
        <v>44575</v>
      </c>
      <c r="G267">
        <v>6514381612</v>
      </c>
      <c r="H267" s="6">
        <v>44593</v>
      </c>
      <c r="I267">
        <v>1516.13</v>
      </c>
      <c r="J267" s="1">
        <v>44605</v>
      </c>
      <c r="K267">
        <v>1516.13</v>
      </c>
      <c r="L267" s="1">
        <v>44603</v>
      </c>
      <c r="M267">
        <v>-2</v>
      </c>
      <c r="O267">
        <f t="shared" si="4"/>
        <v>-3032.26</v>
      </c>
    </row>
    <row r="268" spans="1:15" x14ac:dyDescent="0.25">
      <c r="A268" t="s">
        <v>14</v>
      </c>
      <c r="B268" t="s">
        <v>15</v>
      </c>
      <c r="C268" t="s">
        <v>83</v>
      </c>
      <c r="D268">
        <v>2221101203</v>
      </c>
      <c r="E268" s="1">
        <v>44576</v>
      </c>
      <c r="F268" s="1">
        <v>44576</v>
      </c>
      <c r="G268">
        <v>6517576912</v>
      </c>
      <c r="H268" s="5">
        <v>412000000000</v>
      </c>
      <c r="I268">
        <v>506.47</v>
      </c>
      <c r="J268" s="1">
        <v>44606</v>
      </c>
      <c r="K268">
        <v>415.14</v>
      </c>
      <c r="L268" s="1">
        <v>44601</v>
      </c>
      <c r="M268">
        <v>-5</v>
      </c>
      <c r="O268">
        <f t="shared" si="4"/>
        <v>-2075.6999999999998</v>
      </c>
    </row>
    <row r="269" spans="1:15" x14ac:dyDescent="0.25">
      <c r="A269" t="s">
        <v>14</v>
      </c>
      <c r="B269" t="s">
        <v>15</v>
      </c>
      <c r="C269" t="s">
        <v>39</v>
      </c>
      <c r="D269">
        <v>6655971007</v>
      </c>
      <c r="E269" s="1">
        <v>44576</v>
      </c>
      <c r="F269" s="1">
        <v>44576</v>
      </c>
      <c r="G269">
        <v>6519031088</v>
      </c>
      <c r="H269" s="4">
        <v>4193396745</v>
      </c>
      <c r="I269">
        <v>179.18</v>
      </c>
      <c r="J269" s="1">
        <v>44606</v>
      </c>
      <c r="K269">
        <v>146.87</v>
      </c>
      <c r="L269" s="1">
        <v>44586</v>
      </c>
      <c r="M269">
        <v>-20</v>
      </c>
      <c r="O269">
        <f t="shared" si="4"/>
        <v>-2937.4</v>
      </c>
    </row>
    <row r="270" spans="1:15" x14ac:dyDescent="0.25">
      <c r="A270" t="s">
        <v>14</v>
      </c>
      <c r="B270" t="s">
        <v>15</v>
      </c>
      <c r="C270" t="s">
        <v>39</v>
      </c>
      <c r="D270">
        <v>6655971007</v>
      </c>
      <c r="E270" s="1">
        <v>44576</v>
      </c>
      <c r="F270" s="1">
        <v>44576</v>
      </c>
      <c r="G270">
        <v>6519038406</v>
      </c>
      <c r="H270" s="4">
        <v>4193638239</v>
      </c>
      <c r="I270">
        <v>642.35</v>
      </c>
      <c r="J270" s="1">
        <v>44606</v>
      </c>
      <c r="K270">
        <v>526.52</v>
      </c>
      <c r="L270" s="1">
        <v>44586</v>
      </c>
      <c r="M270">
        <v>-20</v>
      </c>
      <c r="O270">
        <f t="shared" si="4"/>
        <v>-10530.4</v>
      </c>
    </row>
    <row r="271" spans="1:15" x14ac:dyDescent="0.25">
      <c r="A271" t="s">
        <v>14</v>
      </c>
      <c r="B271" t="s">
        <v>15</v>
      </c>
      <c r="C271" t="s">
        <v>39</v>
      </c>
      <c r="D271">
        <v>6655971007</v>
      </c>
      <c r="E271" s="1">
        <v>44576</v>
      </c>
      <c r="F271" s="1">
        <v>44576</v>
      </c>
      <c r="G271">
        <v>6519042790</v>
      </c>
      <c r="H271" s="4">
        <v>4193638240</v>
      </c>
      <c r="I271">
        <v>2236.94</v>
      </c>
      <c r="J271" s="1">
        <v>44606</v>
      </c>
      <c r="K271">
        <v>1833.56</v>
      </c>
      <c r="L271" s="1">
        <v>44586</v>
      </c>
      <c r="M271">
        <v>-20</v>
      </c>
      <c r="O271">
        <f t="shared" si="4"/>
        <v>-36671.199999999997</v>
      </c>
    </row>
    <row r="272" spans="1:15" x14ac:dyDescent="0.25">
      <c r="A272" t="s">
        <v>14</v>
      </c>
      <c r="B272" t="s">
        <v>15</v>
      </c>
      <c r="C272" t="s">
        <v>39</v>
      </c>
      <c r="D272">
        <v>6655971007</v>
      </c>
      <c r="E272" s="1">
        <v>44576</v>
      </c>
      <c r="F272" s="1">
        <v>44576</v>
      </c>
      <c r="G272">
        <v>6519042947</v>
      </c>
      <c r="H272" s="4">
        <v>4193396744</v>
      </c>
      <c r="I272">
        <v>476.23</v>
      </c>
      <c r="J272" s="1">
        <v>44606</v>
      </c>
      <c r="K272">
        <v>390.35</v>
      </c>
      <c r="L272" s="1">
        <v>44586</v>
      </c>
      <c r="M272">
        <v>-20</v>
      </c>
      <c r="O272">
        <f t="shared" si="4"/>
        <v>-7807</v>
      </c>
    </row>
    <row r="273" spans="1:15" x14ac:dyDescent="0.25">
      <c r="A273" t="s">
        <v>14</v>
      </c>
      <c r="B273" t="s">
        <v>15</v>
      </c>
      <c r="C273" t="s">
        <v>39</v>
      </c>
      <c r="D273">
        <v>6655971007</v>
      </c>
      <c r="E273" s="1">
        <v>44577</v>
      </c>
      <c r="F273" s="1">
        <v>44577</v>
      </c>
      <c r="G273">
        <v>6524232828</v>
      </c>
      <c r="H273" s="4">
        <v>4194873354</v>
      </c>
      <c r="I273">
        <v>722.37</v>
      </c>
      <c r="J273" s="1">
        <v>44607</v>
      </c>
      <c r="K273">
        <v>592.11</v>
      </c>
      <c r="L273" s="1">
        <v>44586</v>
      </c>
      <c r="M273">
        <v>-21</v>
      </c>
      <c r="O273">
        <f t="shared" si="4"/>
        <v>-12434.31</v>
      </c>
    </row>
    <row r="274" spans="1:15" x14ac:dyDescent="0.25">
      <c r="A274" t="s">
        <v>14</v>
      </c>
      <c r="B274" t="s">
        <v>15</v>
      </c>
      <c r="C274" t="s">
        <v>39</v>
      </c>
      <c r="D274">
        <v>6655971007</v>
      </c>
      <c r="E274" s="1">
        <v>44577</v>
      </c>
      <c r="F274" s="1">
        <v>44577</v>
      </c>
      <c r="G274">
        <v>6524233426</v>
      </c>
      <c r="H274" s="4">
        <v>4194873351</v>
      </c>
      <c r="I274">
        <v>592.97</v>
      </c>
      <c r="J274" s="1">
        <v>44607</v>
      </c>
      <c r="K274">
        <v>486.04</v>
      </c>
      <c r="L274" s="1">
        <v>44586</v>
      </c>
      <c r="M274">
        <v>-21</v>
      </c>
      <c r="O274">
        <f t="shared" si="4"/>
        <v>-10206.84</v>
      </c>
    </row>
    <row r="275" spans="1:15" x14ac:dyDescent="0.25">
      <c r="A275" t="s">
        <v>14</v>
      </c>
      <c r="B275" t="s">
        <v>15</v>
      </c>
      <c r="C275" t="s">
        <v>39</v>
      </c>
      <c r="D275">
        <v>6655971007</v>
      </c>
      <c r="E275" s="1">
        <v>44577</v>
      </c>
      <c r="F275" s="1">
        <v>44577</v>
      </c>
      <c r="G275">
        <v>6524235332</v>
      </c>
      <c r="H275" s="4">
        <v>4194873353</v>
      </c>
      <c r="I275">
        <v>348.41</v>
      </c>
      <c r="J275" s="1">
        <v>44607</v>
      </c>
      <c r="K275">
        <v>285.58</v>
      </c>
      <c r="L275" s="1">
        <v>44609</v>
      </c>
      <c r="M275">
        <v>2</v>
      </c>
      <c r="O275">
        <f t="shared" si="4"/>
        <v>571.16</v>
      </c>
    </row>
    <row r="276" spans="1:15" x14ac:dyDescent="0.25">
      <c r="A276" t="s">
        <v>14</v>
      </c>
      <c r="B276" t="s">
        <v>15</v>
      </c>
      <c r="C276" t="s">
        <v>39</v>
      </c>
      <c r="D276">
        <v>6655971007</v>
      </c>
      <c r="E276" s="1">
        <v>44577</v>
      </c>
      <c r="F276" s="1">
        <v>44577</v>
      </c>
      <c r="G276">
        <v>6524236670</v>
      </c>
      <c r="H276" s="4">
        <v>4194873352</v>
      </c>
      <c r="I276">
        <v>417.01</v>
      </c>
      <c r="J276" s="1">
        <v>44607</v>
      </c>
      <c r="K276">
        <v>341.81</v>
      </c>
      <c r="L276" s="1">
        <v>44586</v>
      </c>
      <c r="M276">
        <v>-21</v>
      </c>
      <c r="O276">
        <f t="shared" si="4"/>
        <v>-7178.01</v>
      </c>
    </row>
    <row r="277" spans="1:15" x14ac:dyDescent="0.25">
      <c r="A277" t="s">
        <v>14</v>
      </c>
      <c r="B277" t="s">
        <v>15</v>
      </c>
      <c r="C277" t="s">
        <v>39</v>
      </c>
      <c r="D277">
        <v>6655971007</v>
      </c>
      <c r="E277" s="1">
        <v>44577</v>
      </c>
      <c r="F277" s="1">
        <v>44577</v>
      </c>
      <c r="G277">
        <v>6524236917</v>
      </c>
      <c r="H277" s="4">
        <v>4194873350</v>
      </c>
      <c r="I277">
        <v>497.08</v>
      </c>
      <c r="J277" s="1">
        <v>44607</v>
      </c>
      <c r="K277">
        <v>407.44</v>
      </c>
      <c r="L277" s="1">
        <v>44586</v>
      </c>
      <c r="M277">
        <v>-21</v>
      </c>
      <c r="O277">
        <f t="shared" si="4"/>
        <v>-8556.24</v>
      </c>
    </row>
    <row r="278" spans="1:15" x14ac:dyDescent="0.25">
      <c r="A278" t="s">
        <v>14</v>
      </c>
      <c r="B278" t="s">
        <v>15</v>
      </c>
      <c r="C278" t="s">
        <v>168</v>
      </c>
      <c r="D278" t="s">
        <v>169</v>
      </c>
      <c r="E278" s="1">
        <v>44577</v>
      </c>
      <c r="F278" s="1">
        <v>44577</v>
      </c>
      <c r="G278">
        <v>6525293316</v>
      </c>
      <c r="H278" s="4" t="s">
        <v>279</v>
      </c>
      <c r="I278">
        <v>2096.02</v>
      </c>
      <c r="J278" s="1">
        <v>44607</v>
      </c>
      <c r="K278">
        <v>2096.02</v>
      </c>
      <c r="L278" s="1">
        <v>44603</v>
      </c>
      <c r="M278">
        <v>-4</v>
      </c>
      <c r="O278">
        <f t="shared" si="4"/>
        <v>-8384.08</v>
      </c>
    </row>
    <row r="279" spans="1:15" x14ac:dyDescent="0.25">
      <c r="A279" t="s">
        <v>14</v>
      </c>
      <c r="B279" t="s">
        <v>15</v>
      </c>
      <c r="C279" t="s">
        <v>39</v>
      </c>
      <c r="D279">
        <v>6655971007</v>
      </c>
      <c r="E279" s="1">
        <v>44578</v>
      </c>
      <c r="F279" s="1">
        <v>44578</v>
      </c>
      <c r="G279">
        <v>6527747009</v>
      </c>
      <c r="H279" s="4">
        <v>4195857387</v>
      </c>
      <c r="I279">
        <v>782.36</v>
      </c>
      <c r="J279" s="1">
        <v>44608</v>
      </c>
      <c r="K279">
        <v>641.28</v>
      </c>
      <c r="L279" s="1">
        <v>44586</v>
      </c>
      <c r="M279">
        <v>-22</v>
      </c>
      <c r="O279">
        <f t="shared" si="4"/>
        <v>-14108.16</v>
      </c>
    </row>
    <row r="280" spans="1:15" x14ac:dyDescent="0.25">
      <c r="A280" t="s">
        <v>14</v>
      </c>
      <c r="B280" t="s">
        <v>15</v>
      </c>
      <c r="C280" t="s">
        <v>39</v>
      </c>
      <c r="D280">
        <v>6655971007</v>
      </c>
      <c r="E280" s="1">
        <v>44578</v>
      </c>
      <c r="F280" s="1">
        <v>44578</v>
      </c>
      <c r="G280">
        <v>6527751591</v>
      </c>
      <c r="H280" s="4">
        <v>4195857391</v>
      </c>
      <c r="I280">
        <v>445.3</v>
      </c>
      <c r="J280" s="1">
        <v>44608</v>
      </c>
      <c r="K280">
        <v>365</v>
      </c>
      <c r="L280" s="1">
        <v>44586</v>
      </c>
      <c r="M280">
        <v>-22</v>
      </c>
      <c r="O280">
        <f t="shared" si="4"/>
        <v>-8030</v>
      </c>
    </row>
    <row r="281" spans="1:15" x14ac:dyDescent="0.25">
      <c r="A281" t="s">
        <v>14</v>
      </c>
      <c r="B281" t="s">
        <v>15</v>
      </c>
      <c r="C281" t="s">
        <v>39</v>
      </c>
      <c r="D281">
        <v>6655971007</v>
      </c>
      <c r="E281" s="1">
        <v>44578</v>
      </c>
      <c r="F281" s="1">
        <v>44578</v>
      </c>
      <c r="G281">
        <v>6527758528</v>
      </c>
      <c r="H281" s="4">
        <v>4195857390</v>
      </c>
      <c r="I281">
        <v>310.77</v>
      </c>
      <c r="J281" s="1">
        <v>44608</v>
      </c>
      <c r="K281">
        <v>254.73</v>
      </c>
      <c r="L281" s="1">
        <v>44586</v>
      </c>
      <c r="M281">
        <v>-22</v>
      </c>
      <c r="O281">
        <f t="shared" si="4"/>
        <v>-5604.0599999999995</v>
      </c>
    </row>
    <row r="282" spans="1:15" x14ac:dyDescent="0.25">
      <c r="A282" t="s">
        <v>14</v>
      </c>
      <c r="B282" t="s">
        <v>15</v>
      </c>
      <c r="C282" t="s">
        <v>39</v>
      </c>
      <c r="D282">
        <v>6655971007</v>
      </c>
      <c r="E282" s="1">
        <v>44578</v>
      </c>
      <c r="F282" s="1">
        <v>44578</v>
      </c>
      <c r="G282">
        <v>6527774020</v>
      </c>
      <c r="H282" s="4">
        <v>4195857393</v>
      </c>
      <c r="I282">
        <v>387.55</v>
      </c>
      <c r="J282" s="1">
        <v>44608</v>
      </c>
      <c r="K282">
        <v>317.66000000000003</v>
      </c>
      <c r="L282" s="1">
        <v>44586</v>
      </c>
      <c r="M282">
        <v>-22</v>
      </c>
      <c r="O282">
        <f t="shared" si="4"/>
        <v>-6988.52</v>
      </c>
    </row>
    <row r="283" spans="1:15" x14ac:dyDescent="0.25">
      <c r="A283" t="s">
        <v>14</v>
      </c>
      <c r="B283" t="s">
        <v>15</v>
      </c>
      <c r="C283" t="s">
        <v>39</v>
      </c>
      <c r="D283">
        <v>6655971007</v>
      </c>
      <c r="E283" s="1">
        <v>44578</v>
      </c>
      <c r="F283" s="1">
        <v>44578</v>
      </c>
      <c r="G283">
        <v>6527775113</v>
      </c>
      <c r="H283" s="4">
        <v>4195857389</v>
      </c>
      <c r="I283">
        <v>529.11</v>
      </c>
      <c r="J283" s="1">
        <v>44608</v>
      </c>
      <c r="K283">
        <v>433.7</v>
      </c>
      <c r="L283" s="1">
        <v>44586</v>
      </c>
      <c r="M283">
        <v>-22</v>
      </c>
      <c r="O283">
        <f t="shared" si="4"/>
        <v>-9541.4</v>
      </c>
    </row>
    <row r="284" spans="1:15" x14ac:dyDescent="0.25">
      <c r="A284" t="s">
        <v>14</v>
      </c>
      <c r="B284" t="s">
        <v>15</v>
      </c>
      <c r="C284" t="s">
        <v>39</v>
      </c>
      <c r="D284">
        <v>6655971007</v>
      </c>
      <c r="E284" s="1">
        <v>44578</v>
      </c>
      <c r="F284" s="1">
        <v>44578</v>
      </c>
      <c r="G284">
        <v>6527777542</v>
      </c>
      <c r="H284" s="4">
        <v>4195857388</v>
      </c>
      <c r="I284">
        <v>456.4</v>
      </c>
      <c r="J284" s="1">
        <v>44608</v>
      </c>
      <c r="K284">
        <v>374.1</v>
      </c>
      <c r="L284" s="1">
        <v>44586</v>
      </c>
      <c r="M284">
        <v>-22</v>
      </c>
      <c r="O284">
        <f t="shared" si="4"/>
        <v>-8230.2000000000007</v>
      </c>
    </row>
    <row r="285" spans="1:15" x14ac:dyDescent="0.25">
      <c r="A285" t="s">
        <v>14</v>
      </c>
      <c r="B285" t="s">
        <v>15</v>
      </c>
      <c r="C285" t="s">
        <v>280</v>
      </c>
      <c r="D285" t="s">
        <v>281</v>
      </c>
      <c r="E285" s="1">
        <v>44578</v>
      </c>
      <c r="F285" s="1">
        <v>44578</v>
      </c>
      <c r="G285">
        <v>6527782716</v>
      </c>
      <c r="H285" s="4" t="s">
        <v>282</v>
      </c>
      <c r="I285">
        <v>1438.84</v>
      </c>
      <c r="J285" s="1">
        <v>44608</v>
      </c>
      <c r="K285">
        <v>1438.84</v>
      </c>
      <c r="L285" s="1">
        <v>44603</v>
      </c>
      <c r="M285">
        <v>-5</v>
      </c>
      <c r="O285">
        <f t="shared" si="4"/>
        <v>-7194.2</v>
      </c>
    </row>
    <row r="286" spans="1:15" x14ac:dyDescent="0.25">
      <c r="A286" t="s">
        <v>14</v>
      </c>
      <c r="B286" t="s">
        <v>15</v>
      </c>
      <c r="C286" t="s">
        <v>280</v>
      </c>
      <c r="D286" t="s">
        <v>281</v>
      </c>
      <c r="E286" s="1">
        <v>44578</v>
      </c>
      <c r="F286" s="1">
        <v>44578</v>
      </c>
      <c r="G286">
        <v>6527846118</v>
      </c>
      <c r="H286" s="4" t="s">
        <v>283</v>
      </c>
      <c r="I286">
        <v>846.08</v>
      </c>
      <c r="J286" s="1">
        <v>44608</v>
      </c>
      <c r="K286">
        <v>846.08</v>
      </c>
      <c r="L286" s="1">
        <v>44603</v>
      </c>
      <c r="M286">
        <v>-5</v>
      </c>
      <c r="O286">
        <f t="shared" si="4"/>
        <v>-4230.4000000000005</v>
      </c>
    </row>
    <row r="287" spans="1:15" x14ac:dyDescent="0.25">
      <c r="A287" t="s">
        <v>14</v>
      </c>
      <c r="B287" t="s">
        <v>15</v>
      </c>
      <c r="C287" t="s">
        <v>284</v>
      </c>
      <c r="D287">
        <v>718330152</v>
      </c>
      <c r="E287" s="1">
        <v>44578</v>
      </c>
      <c r="F287" s="1">
        <v>44578</v>
      </c>
      <c r="G287">
        <v>6529417145</v>
      </c>
      <c r="H287" s="4">
        <v>22900021</v>
      </c>
      <c r="I287">
        <v>2889.79</v>
      </c>
      <c r="J287" s="1">
        <v>44608</v>
      </c>
      <c r="K287">
        <v>2368.6799999999998</v>
      </c>
      <c r="L287" s="1">
        <v>44609</v>
      </c>
      <c r="M287">
        <v>1</v>
      </c>
      <c r="O287">
        <f t="shared" si="4"/>
        <v>2368.6799999999998</v>
      </c>
    </row>
    <row r="288" spans="1:15" x14ac:dyDescent="0.25">
      <c r="A288" t="s">
        <v>14</v>
      </c>
      <c r="B288" t="s">
        <v>15</v>
      </c>
      <c r="C288" t="s">
        <v>39</v>
      </c>
      <c r="D288">
        <v>6655971007</v>
      </c>
      <c r="E288" s="1">
        <v>44579</v>
      </c>
      <c r="F288" s="1">
        <v>44579</v>
      </c>
      <c r="G288">
        <v>6533953977</v>
      </c>
      <c r="H288" s="4">
        <v>4197263481</v>
      </c>
      <c r="I288">
        <v>190.27</v>
      </c>
      <c r="J288" s="1">
        <v>44609</v>
      </c>
      <c r="K288">
        <v>181.21</v>
      </c>
      <c r="L288" s="1">
        <v>44636</v>
      </c>
      <c r="M288">
        <v>27</v>
      </c>
      <c r="O288">
        <f t="shared" si="4"/>
        <v>4892.67</v>
      </c>
    </row>
    <row r="289" spans="1:15" x14ac:dyDescent="0.25">
      <c r="A289" t="s">
        <v>14</v>
      </c>
      <c r="B289" t="s">
        <v>15</v>
      </c>
      <c r="C289" t="s">
        <v>285</v>
      </c>
      <c r="D289" t="s">
        <v>286</v>
      </c>
      <c r="E289" s="1">
        <v>44579</v>
      </c>
      <c r="F289" s="1">
        <v>44579</v>
      </c>
      <c r="G289">
        <v>6534438384</v>
      </c>
      <c r="H289" s="4" t="s">
        <v>251</v>
      </c>
      <c r="I289">
        <v>36941.11</v>
      </c>
      <c r="J289" s="1">
        <v>44609</v>
      </c>
      <c r="K289">
        <v>36941.11</v>
      </c>
      <c r="L289" s="1">
        <v>44585</v>
      </c>
      <c r="M289">
        <v>-24</v>
      </c>
      <c r="O289">
        <f t="shared" si="4"/>
        <v>-886586.64</v>
      </c>
    </row>
    <row r="290" spans="1:15" x14ac:dyDescent="0.25">
      <c r="A290" t="s">
        <v>14</v>
      </c>
      <c r="B290" t="s">
        <v>15</v>
      </c>
      <c r="C290" t="s">
        <v>287</v>
      </c>
      <c r="D290">
        <v>6575270829</v>
      </c>
      <c r="E290" s="1">
        <v>44579</v>
      </c>
      <c r="F290" s="1">
        <v>44579</v>
      </c>
      <c r="G290">
        <v>6535633741</v>
      </c>
      <c r="H290" s="6">
        <v>44593</v>
      </c>
      <c r="I290">
        <v>8967</v>
      </c>
      <c r="J290" s="1">
        <v>44609</v>
      </c>
      <c r="K290">
        <v>7350</v>
      </c>
      <c r="L290" s="1">
        <v>44589</v>
      </c>
      <c r="M290">
        <v>-20</v>
      </c>
      <c r="O290">
        <f t="shared" si="4"/>
        <v>-147000</v>
      </c>
    </row>
    <row r="291" spans="1:15" x14ac:dyDescent="0.25">
      <c r="A291" t="s">
        <v>14</v>
      </c>
      <c r="B291" t="s">
        <v>15</v>
      </c>
      <c r="C291" t="s">
        <v>39</v>
      </c>
      <c r="D291">
        <v>6655971007</v>
      </c>
      <c r="E291" s="1">
        <v>44581</v>
      </c>
      <c r="F291" s="1">
        <v>44581</v>
      </c>
      <c r="G291">
        <v>6545489179</v>
      </c>
      <c r="H291" s="4">
        <v>4197492140</v>
      </c>
      <c r="I291">
        <v>263.35000000000002</v>
      </c>
      <c r="J291" s="1">
        <v>44611</v>
      </c>
      <c r="K291">
        <v>215.86</v>
      </c>
      <c r="L291" s="1">
        <v>44630</v>
      </c>
      <c r="M291">
        <v>19</v>
      </c>
      <c r="O291">
        <f t="shared" si="4"/>
        <v>4101.34</v>
      </c>
    </row>
    <row r="292" spans="1:15" x14ac:dyDescent="0.25">
      <c r="A292" t="s">
        <v>14</v>
      </c>
      <c r="B292" t="s">
        <v>15</v>
      </c>
      <c r="C292" t="s">
        <v>20</v>
      </c>
      <c r="D292">
        <v>805390283</v>
      </c>
      <c r="E292" s="1">
        <v>44581</v>
      </c>
      <c r="F292" s="1">
        <v>44581</v>
      </c>
      <c r="G292">
        <v>6546866957</v>
      </c>
      <c r="H292" s="4" t="s">
        <v>288</v>
      </c>
      <c r="I292">
        <v>3420.27</v>
      </c>
      <c r="J292" s="1">
        <v>44611</v>
      </c>
      <c r="K292">
        <v>2803.5</v>
      </c>
      <c r="L292" s="1">
        <v>44609</v>
      </c>
      <c r="M292">
        <v>-2</v>
      </c>
      <c r="O292">
        <f t="shared" si="4"/>
        <v>-5607</v>
      </c>
    </row>
    <row r="293" spans="1:15" x14ac:dyDescent="0.25">
      <c r="A293" t="s">
        <v>14</v>
      </c>
      <c r="B293" t="s">
        <v>15</v>
      </c>
      <c r="C293" t="s">
        <v>289</v>
      </c>
      <c r="D293">
        <v>1189430885</v>
      </c>
      <c r="E293" s="1">
        <v>44581</v>
      </c>
      <c r="F293" s="1">
        <v>44581</v>
      </c>
      <c r="G293">
        <v>6547015049</v>
      </c>
      <c r="H293" s="4" t="s">
        <v>290</v>
      </c>
      <c r="I293">
        <v>2435.83</v>
      </c>
      <c r="J293" s="1">
        <v>44611</v>
      </c>
      <c r="K293">
        <v>1996.58</v>
      </c>
      <c r="L293" s="1">
        <v>44589</v>
      </c>
      <c r="M293">
        <v>-22</v>
      </c>
      <c r="O293">
        <f t="shared" si="4"/>
        <v>-43924.759999999995</v>
      </c>
    </row>
    <row r="294" spans="1:15" x14ac:dyDescent="0.25">
      <c r="A294" t="s">
        <v>14</v>
      </c>
      <c r="B294" t="s">
        <v>15</v>
      </c>
      <c r="C294" t="s">
        <v>136</v>
      </c>
      <c r="D294">
        <v>2269640229</v>
      </c>
      <c r="E294" s="1">
        <v>44582</v>
      </c>
      <c r="F294" s="1">
        <v>44582</v>
      </c>
      <c r="G294">
        <v>6551279479</v>
      </c>
      <c r="H294" s="4" t="s">
        <v>291</v>
      </c>
      <c r="I294">
        <v>3755.16</v>
      </c>
      <c r="J294" s="1">
        <v>44612</v>
      </c>
      <c r="K294">
        <v>3078</v>
      </c>
      <c r="L294" s="1">
        <v>44643</v>
      </c>
      <c r="M294">
        <v>31</v>
      </c>
      <c r="O294">
        <f t="shared" si="4"/>
        <v>95418</v>
      </c>
    </row>
    <row r="295" spans="1:15" x14ac:dyDescent="0.25">
      <c r="A295" t="s">
        <v>14</v>
      </c>
      <c r="B295" t="s">
        <v>15</v>
      </c>
      <c r="C295" t="s">
        <v>122</v>
      </c>
      <c r="D295" t="s">
        <v>123</v>
      </c>
      <c r="E295" s="1">
        <v>44582</v>
      </c>
      <c r="F295" s="1">
        <v>44582</v>
      </c>
      <c r="G295">
        <v>6553785726</v>
      </c>
      <c r="H295" s="4" t="s">
        <v>292</v>
      </c>
      <c r="I295">
        <v>683.96</v>
      </c>
      <c r="J295" s="1">
        <v>44612</v>
      </c>
      <c r="K295">
        <v>683.96</v>
      </c>
      <c r="L295" s="1">
        <v>44609</v>
      </c>
      <c r="M295">
        <v>-3</v>
      </c>
      <c r="O295">
        <f t="shared" si="4"/>
        <v>-2051.88</v>
      </c>
    </row>
    <row r="296" spans="1:15" x14ac:dyDescent="0.25">
      <c r="A296" t="s">
        <v>14</v>
      </c>
      <c r="B296" t="s">
        <v>15</v>
      </c>
      <c r="C296" t="s">
        <v>293</v>
      </c>
      <c r="D296">
        <v>2156670156</v>
      </c>
      <c r="E296" s="1">
        <v>44583</v>
      </c>
      <c r="F296" s="1">
        <v>44583</v>
      </c>
      <c r="G296">
        <v>6556229590</v>
      </c>
      <c r="H296" s="4">
        <v>9121025659</v>
      </c>
      <c r="I296">
        <v>78080</v>
      </c>
      <c r="J296" s="1">
        <v>44613</v>
      </c>
      <c r="K296">
        <v>64000</v>
      </c>
      <c r="L296" s="1">
        <v>44627</v>
      </c>
      <c r="M296">
        <v>14</v>
      </c>
      <c r="O296">
        <f t="shared" si="4"/>
        <v>896000</v>
      </c>
    </row>
    <row r="297" spans="1:15" x14ac:dyDescent="0.25">
      <c r="A297" t="s">
        <v>14</v>
      </c>
      <c r="B297" t="s">
        <v>15</v>
      </c>
      <c r="C297" t="s">
        <v>106</v>
      </c>
      <c r="D297">
        <v>72110836</v>
      </c>
      <c r="E297" s="1">
        <v>44583</v>
      </c>
      <c r="F297" s="1">
        <v>44583</v>
      </c>
      <c r="G297">
        <v>6557920079</v>
      </c>
      <c r="H297" s="4" t="s">
        <v>294</v>
      </c>
      <c r="I297">
        <v>5394.56</v>
      </c>
      <c r="J297" s="1">
        <v>44613</v>
      </c>
      <c r="K297">
        <v>4421.7700000000004</v>
      </c>
      <c r="L297" s="1">
        <v>44636</v>
      </c>
      <c r="M297">
        <v>23</v>
      </c>
      <c r="O297">
        <f t="shared" si="4"/>
        <v>101700.71</v>
      </c>
    </row>
    <row r="298" spans="1:15" x14ac:dyDescent="0.25">
      <c r="A298" t="s">
        <v>14</v>
      </c>
      <c r="B298" t="s">
        <v>15</v>
      </c>
      <c r="C298" t="s">
        <v>28</v>
      </c>
      <c r="D298">
        <v>12864800151</v>
      </c>
      <c r="E298" s="1">
        <v>44583</v>
      </c>
      <c r="F298" s="1">
        <v>44583</v>
      </c>
      <c r="G298">
        <v>6558389285</v>
      </c>
      <c r="H298" s="4">
        <v>3073823921</v>
      </c>
      <c r="I298">
        <v>37.67</v>
      </c>
      <c r="J298" s="1">
        <v>44613</v>
      </c>
      <c r="K298">
        <v>30.88</v>
      </c>
      <c r="L298" s="1">
        <v>44609</v>
      </c>
      <c r="M298">
        <v>-4</v>
      </c>
      <c r="O298">
        <f t="shared" si="4"/>
        <v>-123.52</v>
      </c>
    </row>
    <row r="299" spans="1:15" x14ac:dyDescent="0.25">
      <c r="A299" t="s">
        <v>14</v>
      </c>
      <c r="B299" t="s">
        <v>15</v>
      </c>
      <c r="C299" t="s">
        <v>28</v>
      </c>
      <c r="D299">
        <v>12864800151</v>
      </c>
      <c r="E299" s="1">
        <v>44583</v>
      </c>
      <c r="F299" s="1">
        <v>44583</v>
      </c>
      <c r="G299">
        <v>6558394543</v>
      </c>
      <c r="H299" s="4">
        <v>3073823922</v>
      </c>
      <c r="I299">
        <v>164.15</v>
      </c>
      <c r="J299" s="1">
        <v>44613</v>
      </c>
      <c r="K299">
        <v>134.55000000000001</v>
      </c>
      <c r="L299" s="1">
        <v>44609</v>
      </c>
      <c r="M299">
        <v>-4</v>
      </c>
      <c r="O299">
        <f t="shared" si="4"/>
        <v>-538.20000000000005</v>
      </c>
    </row>
    <row r="300" spans="1:15" x14ac:dyDescent="0.25">
      <c r="A300" t="s">
        <v>14</v>
      </c>
      <c r="B300" t="s">
        <v>15</v>
      </c>
      <c r="C300" t="s">
        <v>295</v>
      </c>
      <c r="D300">
        <v>645130238</v>
      </c>
      <c r="E300" s="1">
        <v>44583</v>
      </c>
      <c r="F300" s="1">
        <v>44583</v>
      </c>
      <c r="G300">
        <v>6561145301</v>
      </c>
      <c r="H300" s="4" t="s">
        <v>296</v>
      </c>
      <c r="I300">
        <v>893.04</v>
      </c>
      <c r="J300" s="1">
        <v>44613</v>
      </c>
      <c r="K300">
        <v>732</v>
      </c>
      <c r="L300" s="1">
        <v>44627</v>
      </c>
      <c r="M300">
        <v>14</v>
      </c>
      <c r="O300">
        <f t="shared" si="4"/>
        <v>10248</v>
      </c>
    </row>
    <row r="301" spans="1:15" x14ac:dyDescent="0.25">
      <c r="A301" t="s">
        <v>14</v>
      </c>
      <c r="B301" t="s">
        <v>15</v>
      </c>
      <c r="C301" t="s">
        <v>297</v>
      </c>
      <c r="D301" t="s">
        <v>298</v>
      </c>
      <c r="E301" s="1">
        <v>44585</v>
      </c>
      <c r="F301" s="1">
        <v>44585</v>
      </c>
      <c r="G301">
        <v>6565317478</v>
      </c>
      <c r="H301" s="4">
        <v>1</v>
      </c>
      <c r="I301">
        <v>10369.959999999999</v>
      </c>
      <c r="J301" s="1">
        <v>44615</v>
      </c>
      <c r="K301">
        <v>10369.959999999999</v>
      </c>
      <c r="L301" s="1">
        <v>44594</v>
      </c>
      <c r="M301">
        <v>-21</v>
      </c>
      <c r="O301">
        <f t="shared" si="4"/>
        <v>-217769.15999999997</v>
      </c>
    </row>
    <row r="302" spans="1:15" x14ac:dyDescent="0.25">
      <c r="A302" t="s">
        <v>14</v>
      </c>
      <c r="B302" t="s">
        <v>15</v>
      </c>
      <c r="C302" t="s">
        <v>299</v>
      </c>
      <c r="D302">
        <v>4777970874</v>
      </c>
      <c r="E302" s="1">
        <v>44585</v>
      </c>
      <c r="F302" s="1">
        <v>44585</v>
      </c>
      <c r="G302">
        <v>6568596100</v>
      </c>
      <c r="H302" s="4">
        <v>1</v>
      </c>
      <c r="I302">
        <v>5185</v>
      </c>
      <c r="J302" s="1">
        <v>44615</v>
      </c>
      <c r="K302">
        <v>4250</v>
      </c>
      <c r="L302" s="1">
        <v>44628</v>
      </c>
      <c r="M302">
        <v>13</v>
      </c>
      <c r="O302">
        <f t="shared" si="4"/>
        <v>55250</v>
      </c>
    </row>
    <row r="303" spans="1:15" x14ac:dyDescent="0.25">
      <c r="A303" t="s">
        <v>14</v>
      </c>
      <c r="B303" t="s">
        <v>15</v>
      </c>
      <c r="C303" t="s">
        <v>40</v>
      </c>
      <c r="D303">
        <v>1805510979</v>
      </c>
      <c r="E303" s="1">
        <v>44585</v>
      </c>
      <c r="F303" s="1">
        <v>44585</v>
      </c>
      <c r="G303">
        <v>6568770445</v>
      </c>
      <c r="H303" s="4" t="s">
        <v>300</v>
      </c>
      <c r="I303">
        <v>6771</v>
      </c>
      <c r="J303" s="1">
        <v>44615</v>
      </c>
      <c r="K303">
        <v>5550</v>
      </c>
      <c r="L303" s="1">
        <v>44620</v>
      </c>
      <c r="M303">
        <v>5</v>
      </c>
      <c r="O303">
        <f t="shared" si="4"/>
        <v>27750</v>
      </c>
    </row>
    <row r="304" spans="1:15" x14ac:dyDescent="0.25">
      <c r="A304" t="s">
        <v>14</v>
      </c>
      <c r="B304" t="s">
        <v>15</v>
      </c>
      <c r="C304" t="s">
        <v>154</v>
      </c>
      <c r="D304">
        <v>742090152</v>
      </c>
      <c r="E304" s="1">
        <v>44586</v>
      </c>
      <c r="F304" s="1">
        <v>44586</v>
      </c>
      <c r="G304">
        <v>6574872863</v>
      </c>
      <c r="H304" s="4">
        <v>7221206546</v>
      </c>
      <c r="I304">
        <v>3114.48</v>
      </c>
      <c r="J304" s="1">
        <v>44616</v>
      </c>
      <c r="K304">
        <v>2552.85</v>
      </c>
      <c r="L304" s="1">
        <v>44594</v>
      </c>
      <c r="M304">
        <v>-22</v>
      </c>
      <c r="O304">
        <f t="shared" si="4"/>
        <v>-56162.7</v>
      </c>
    </row>
    <row r="305" spans="1:15" x14ac:dyDescent="0.25">
      <c r="A305" t="s">
        <v>14</v>
      </c>
      <c r="B305" t="s">
        <v>15</v>
      </c>
      <c r="C305" t="s">
        <v>154</v>
      </c>
      <c r="D305">
        <v>742090152</v>
      </c>
      <c r="E305" s="1">
        <v>44586</v>
      </c>
      <c r="F305" s="1">
        <v>44586</v>
      </c>
      <c r="G305">
        <v>6574873493</v>
      </c>
      <c r="H305" s="4">
        <v>7221206608</v>
      </c>
      <c r="I305">
        <v>1706.72</v>
      </c>
      <c r="J305" s="1">
        <v>44616</v>
      </c>
      <c r="K305">
        <v>1398.95</v>
      </c>
      <c r="L305" s="1">
        <v>44638</v>
      </c>
      <c r="M305">
        <v>22</v>
      </c>
      <c r="O305">
        <f t="shared" si="4"/>
        <v>30776.9</v>
      </c>
    </row>
    <row r="306" spans="1:15" x14ac:dyDescent="0.25">
      <c r="A306" t="s">
        <v>14</v>
      </c>
      <c r="B306" t="s">
        <v>15</v>
      </c>
      <c r="C306" t="s">
        <v>301</v>
      </c>
      <c r="D306">
        <v>1014660417</v>
      </c>
      <c r="E306" s="1">
        <v>44586</v>
      </c>
      <c r="F306" s="1">
        <v>44586</v>
      </c>
      <c r="G306">
        <v>6574948594</v>
      </c>
      <c r="H306" s="4" t="s">
        <v>302</v>
      </c>
      <c r="I306">
        <v>36762.550000000003</v>
      </c>
      <c r="J306" s="1">
        <v>44616</v>
      </c>
      <c r="K306">
        <v>35348.61</v>
      </c>
      <c r="L306" s="1">
        <v>44627</v>
      </c>
      <c r="M306">
        <v>11</v>
      </c>
      <c r="O306">
        <f t="shared" si="4"/>
        <v>388834.71</v>
      </c>
    </row>
    <row r="307" spans="1:15" x14ac:dyDescent="0.25">
      <c r="A307" t="s">
        <v>14</v>
      </c>
      <c r="B307" t="s">
        <v>15</v>
      </c>
      <c r="C307" t="s">
        <v>220</v>
      </c>
      <c r="D307" t="s">
        <v>221</v>
      </c>
      <c r="E307" s="1">
        <v>44587</v>
      </c>
      <c r="F307" s="1">
        <v>44587</v>
      </c>
      <c r="G307">
        <v>6579286500</v>
      </c>
      <c r="H307" s="4" t="s">
        <v>303</v>
      </c>
      <c r="I307">
        <v>1150.25</v>
      </c>
      <c r="J307" s="1">
        <v>44617</v>
      </c>
      <c r="K307">
        <v>1150.25</v>
      </c>
      <c r="L307" s="1">
        <v>44606</v>
      </c>
      <c r="M307">
        <v>-11</v>
      </c>
      <c r="O307">
        <f t="shared" si="4"/>
        <v>-12652.75</v>
      </c>
    </row>
    <row r="308" spans="1:15" x14ac:dyDescent="0.25">
      <c r="A308" t="s">
        <v>14</v>
      </c>
      <c r="B308" t="s">
        <v>15</v>
      </c>
      <c r="C308" t="s">
        <v>57</v>
      </c>
      <c r="D308" t="s">
        <v>58</v>
      </c>
      <c r="E308" s="1">
        <v>44587</v>
      </c>
      <c r="F308" s="1">
        <v>44587</v>
      </c>
      <c r="G308">
        <v>6579437070</v>
      </c>
      <c r="H308" s="4" t="s">
        <v>304</v>
      </c>
      <c r="I308">
        <v>6258.72</v>
      </c>
      <c r="J308" s="1">
        <v>44617</v>
      </c>
      <c r="K308">
        <v>5130.1000000000004</v>
      </c>
      <c r="L308" s="1">
        <v>44636</v>
      </c>
      <c r="M308">
        <v>19</v>
      </c>
      <c r="O308">
        <f t="shared" si="4"/>
        <v>97471.900000000009</v>
      </c>
    </row>
    <row r="309" spans="1:15" x14ac:dyDescent="0.25">
      <c r="A309" t="s">
        <v>14</v>
      </c>
      <c r="B309" t="s">
        <v>15</v>
      </c>
      <c r="C309" t="s">
        <v>284</v>
      </c>
      <c r="D309">
        <v>718330152</v>
      </c>
      <c r="E309" s="1">
        <v>44589</v>
      </c>
      <c r="F309" s="1">
        <v>44589</v>
      </c>
      <c r="G309">
        <v>6587502568</v>
      </c>
      <c r="H309" s="4">
        <v>22900055</v>
      </c>
      <c r="I309">
        <v>355.14</v>
      </c>
      <c r="J309" s="1">
        <v>44619</v>
      </c>
      <c r="K309">
        <v>291.10000000000002</v>
      </c>
      <c r="L309" s="1">
        <v>44609</v>
      </c>
      <c r="M309">
        <v>-10</v>
      </c>
      <c r="O309">
        <f t="shared" si="4"/>
        <v>-2911</v>
      </c>
    </row>
    <row r="310" spans="1:15" x14ac:dyDescent="0.25">
      <c r="A310" t="s">
        <v>14</v>
      </c>
      <c r="B310" t="s">
        <v>15</v>
      </c>
      <c r="C310" t="s">
        <v>249</v>
      </c>
      <c r="D310" t="s">
        <v>250</v>
      </c>
      <c r="E310" s="1">
        <v>44589</v>
      </c>
      <c r="F310" s="1">
        <v>44589</v>
      </c>
      <c r="G310">
        <v>6590517134</v>
      </c>
      <c r="H310" s="4" t="s">
        <v>305</v>
      </c>
      <c r="I310">
        <v>1734.38</v>
      </c>
      <c r="J310" s="1">
        <v>44619</v>
      </c>
      <c r="K310">
        <v>1734.38</v>
      </c>
      <c r="L310" s="1">
        <v>44637</v>
      </c>
      <c r="M310">
        <v>18</v>
      </c>
      <c r="O310">
        <f t="shared" si="4"/>
        <v>31218.840000000004</v>
      </c>
    </row>
    <row r="311" spans="1:15" x14ac:dyDescent="0.25">
      <c r="A311" t="s">
        <v>14</v>
      </c>
      <c r="B311" t="s">
        <v>15</v>
      </c>
      <c r="C311" t="s">
        <v>20</v>
      </c>
      <c r="D311">
        <v>805390283</v>
      </c>
      <c r="E311" s="1">
        <v>44589</v>
      </c>
      <c r="F311" s="1">
        <v>44589</v>
      </c>
      <c r="G311">
        <v>6591359353</v>
      </c>
      <c r="H311" s="4" t="s">
        <v>306</v>
      </c>
      <c r="I311">
        <v>846.48</v>
      </c>
      <c r="J311" s="1">
        <v>44619</v>
      </c>
      <c r="K311">
        <v>693.84</v>
      </c>
      <c r="L311" s="1">
        <v>44609</v>
      </c>
      <c r="M311">
        <v>-10</v>
      </c>
      <c r="O311">
        <f t="shared" si="4"/>
        <v>-6938.4000000000005</v>
      </c>
    </row>
    <row r="312" spans="1:15" x14ac:dyDescent="0.25">
      <c r="A312" t="s">
        <v>14</v>
      </c>
      <c r="B312" t="s">
        <v>15</v>
      </c>
      <c r="C312" t="s">
        <v>20</v>
      </c>
      <c r="D312">
        <v>805390283</v>
      </c>
      <c r="E312" s="1">
        <v>44589</v>
      </c>
      <c r="F312" s="1">
        <v>44589</v>
      </c>
      <c r="G312">
        <v>6591360191</v>
      </c>
      <c r="H312" s="4" t="s">
        <v>307</v>
      </c>
      <c r="I312">
        <v>144.57</v>
      </c>
      <c r="J312" s="1">
        <v>44619</v>
      </c>
      <c r="K312">
        <v>118.5</v>
      </c>
      <c r="L312" s="1">
        <v>44615</v>
      </c>
      <c r="M312">
        <v>-4</v>
      </c>
      <c r="O312">
        <f t="shared" si="4"/>
        <v>-474</v>
      </c>
    </row>
    <row r="313" spans="1:15" x14ac:dyDescent="0.25">
      <c r="A313" t="s">
        <v>14</v>
      </c>
      <c r="B313" t="s">
        <v>15</v>
      </c>
      <c r="C313" t="s">
        <v>174</v>
      </c>
      <c r="D313">
        <v>6714021000</v>
      </c>
      <c r="E313" s="1">
        <v>44590</v>
      </c>
      <c r="F313" s="1">
        <v>44590</v>
      </c>
      <c r="G313">
        <v>6594393838</v>
      </c>
      <c r="H313" s="5">
        <v>202000000000</v>
      </c>
      <c r="I313">
        <v>12.2</v>
      </c>
      <c r="J313" s="1">
        <v>44620</v>
      </c>
      <c r="K313">
        <v>10</v>
      </c>
      <c r="L313" s="1">
        <v>44624</v>
      </c>
      <c r="M313">
        <v>4</v>
      </c>
      <c r="O313">
        <f t="shared" si="4"/>
        <v>40</v>
      </c>
    </row>
    <row r="314" spans="1:15" x14ac:dyDescent="0.25">
      <c r="A314" t="s">
        <v>14</v>
      </c>
      <c r="B314" t="s">
        <v>15</v>
      </c>
      <c r="C314" t="s">
        <v>28</v>
      </c>
      <c r="D314">
        <v>12864800151</v>
      </c>
      <c r="E314" s="1">
        <v>44590</v>
      </c>
      <c r="F314" s="1">
        <v>44590</v>
      </c>
      <c r="G314">
        <v>6594762890</v>
      </c>
      <c r="H314" s="4">
        <v>3073825620</v>
      </c>
      <c r="I314">
        <v>1057.23</v>
      </c>
      <c r="J314" s="1">
        <v>44620</v>
      </c>
      <c r="K314">
        <v>866.58</v>
      </c>
      <c r="L314" s="1">
        <v>44609</v>
      </c>
      <c r="M314">
        <v>-11</v>
      </c>
      <c r="O314">
        <f t="shared" si="4"/>
        <v>-9532.380000000001</v>
      </c>
    </row>
    <row r="315" spans="1:15" x14ac:dyDescent="0.25">
      <c r="A315" t="s">
        <v>14</v>
      </c>
      <c r="B315" t="s">
        <v>15</v>
      </c>
      <c r="C315" t="s">
        <v>39</v>
      </c>
      <c r="D315">
        <v>6655971007</v>
      </c>
      <c r="E315" s="1">
        <v>44590</v>
      </c>
      <c r="F315" s="1">
        <v>44590</v>
      </c>
      <c r="G315">
        <v>6595096358</v>
      </c>
      <c r="H315" s="4">
        <v>4197766166</v>
      </c>
      <c r="I315">
        <v>5087.16</v>
      </c>
      <c r="J315" s="1">
        <v>44620</v>
      </c>
      <c r="K315">
        <v>4169.8</v>
      </c>
      <c r="L315" s="1">
        <v>44609</v>
      </c>
      <c r="M315">
        <v>-11</v>
      </c>
      <c r="O315">
        <f t="shared" si="4"/>
        <v>-45867.8</v>
      </c>
    </row>
    <row r="316" spans="1:15" x14ac:dyDescent="0.25">
      <c r="A316" t="s">
        <v>14</v>
      </c>
      <c r="B316" t="s">
        <v>15</v>
      </c>
      <c r="C316" t="s">
        <v>39</v>
      </c>
      <c r="D316">
        <v>6655971007</v>
      </c>
      <c r="E316" s="1">
        <v>44590</v>
      </c>
      <c r="F316" s="1">
        <v>44590</v>
      </c>
      <c r="G316">
        <v>6595108221</v>
      </c>
      <c r="H316" s="4">
        <v>4197766163</v>
      </c>
      <c r="I316">
        <v>589.94000000000005</v>
      </c>
      <c r="J316" s="1">
        <v>44620</v>
      </c>
      <c r="K316">
        <v>483.56</v>
      </c>
      <c r="L316" s="1">
        <v>44609</v>
      </c>
      <c r="M316">
        <v>-11</v>
      </c>
      <c r="O316">
        <f t="shared" si="4"/>
        <v>-5319.16</v>
      </c>
    </row>
    <row r="317" spans="1:15" x14ac:dyDescent="0.25">
      <c r="A317" t="s">
        <v>14</v>
      </c>
      <c r="B317" t="s">
        <v>15</v>
      </c>
      <c r="C317" t="s">
        <v>39</v>
      </c>
      <c r="D317">
        <v>6655971007</v>
      </c>
      <c r="E317" s="1">
        <v>44590</v>
      </c>
      <c r="F317" s="1">
        <v>44590</v>
      </c>
      <c r="G317">
        <v>6595111737</v>
      </c>
      <c r="H317" s="4">
        <v>4197766169</v>
      </c>
      <c r="I317">
        <v>319.74</v>
      </c>
      <c r="J317" s="1">
        <v>44620</v>
      </c>
      <c r="K317">
        <v>262.08</v>
      </c>
      <c r="L317" s="1">
        <v>44609</v>
      </c>
      <c r="M317">
        <v>-11</v>
      </c>
      <c r="O317">
        <f t="shared" si="4"/>
        <v>-2882.8799999999997</v>
      </c>
    </row>
    <row r="318" spans="1:15" x14ac:dyDescent="0.25">
      <c r="A318" t="s">
        <v>14</v>
      </c>
      <c r="B318" t="s">
        <v>15</v>
      </c>
      <c r="C318" t="s">
        <v>39</v>
      </c>
      <c r="D318">
        <v>6655971007</v>
      </c>
      <c r="E318" s="1">
        <v>44590</v>
      </c>
      <c r="F318" s="1">
        <v>44590</v>
      </c>
      <c r="G318">
        <v>6595115053</v>
      </c>
      <c r="H318" s="4">
        <v>4197766170</v>
      </c>
      <c r="I318">
        <v>320.24</v>
      </c>
      <c r="J318" s="1">
        <v>44620</v>
      </c>
      <c r="K318">
        <v>262.49</v>
      </c>
      <c r="L318" s="1">
        <v>44609</v>
      </c>
      <c r="M318">
        <v>-11</v>
      </c>
      <c r="O318">
        <f t="shared" si="4"/>
        <v>-2887.3900000000003</v>
      </c>
    </row>
    <row r="319" spans="1:15" x14ac:dyDescent="0.25">
      <c r="A319" t="s">
        <v>14</v>
      </c>
      <c r="B319" t="s">
        <v>15</v>
      </c>
      <c r="C319" t="s">
        <v>39</v>
      </c>
      <c r="D319">
        <v>6655971007</v>
      </c>
      <c r="E319" s="1">
        <v>44590</v>
      </c>
      <c r="F319" s="1">
        <v>44590</v>
      </c>
      <c r="G319">
        <v>6595118563</v>
      </c>
      <c r="H319" s="4">
        <v>4197766162</v>
      </c>
      <c r="I319">
        <v>104.43</v>
      </c>
      <c r="J319" s="1">
        <v>44620</v>
      </c>
      <c r="K319">
        <v>85.6</v>
      </c>
      <c r="L319" s="1">
        <v>44609</v>
      </c>
      <c r="M319">
        <v>-11</v>
      </c>
      <c r="O319">
        <f t="shared" si="4"/>
        <v>-941.59999999999991</v>
      </c>
    </row>
    <row r="320" spans="1:15" x14ac:dyDescent="0.25">
      <c r="A320" t="s">
        <v>14</v>
      </c>
      <c r="B320" t="s">
        <v>15</v>
      </c>
      <c r="C320" t="s">
        <v>39</v>
      </c>
      <c r="D320">
        <v>6655971007</v>
      </c>
      <c r="E320" s="1">
        <v>44590</v>
      </c>
      <c r="F320" s="1">
        <v>44590</v>
      </c>
      <c r="G320">
        <v>6595126436</v>
      </c>
      <c r="H320" s="4">
        <v>4197766164</v>
      </c>
      <c r="I320">
        <v>635.54999999999995</v>
      </c>
      <c r="J320" s="1">
        <v>44620</v>
      </c>
      <c r="K320">
        <v>520.94000000000005</v>
      </c>
      <c r="L320" s="1">
        <v>44609</v>
      </c>
      <c r="M320">
        <v>-11</v>
      </c>
      <c r="O320">
        <f t="shared" si="4"/>
        <v>-5730.34</v>
      </c>
    </row>
    <row r="321" spans="1:15" x14ac:dyDescent="0.25">
      <c r="A321" t="s">
        <v>14</v>
      </c>
      <c r="B321" t="s">
        <v>15</v>
      </c>
      <c r="C321" t="s">
        <v>39</v>
      </c>
      <c r="D321">
        <v>6655971007</v>
      </c>
      <c r="E321" s="1">
        <v>44590</v>
      </c>
      <c r="F321" s="1">
        <v>44590</v>
      </c>
      <c r="G321">
        <v>6595129367</v>
      </c>
      <c r="H321" s="4">
        <v>4197766168</v>
      </c>
      <c r="I321">
        <v>768.94</v>
      </c>
      <c r="J321" s="1">
        <v>44620</v>
      </c>
      <c r="K321">
        <v>630.28</v>
      </c>
      <c r="L321" s="1">
        <v>44609</v>
      </c>
      <c r="M321">
        <v>-11</v>
      </c>
      <c r="O321">
        <f t="shared" si="4"/>
        <v>-6933.08</v>
      </c>
    </row>
    <row r="322" spans="1:15" x14ac:dyDescent="0.25">
      <c r="A322" t="s">
        <v>14</v>
      </c>
      <c r="B322" t="s">
        <v>15</v>
      </c>
      <c r="C322" t="s">
        <v>39</v>
      </c>
      <c r="D322">
        <v>6655971007</v>
      </c>
      <c r="E322" s="1">
        <v>44590</v>
      </c>
      <c r="F322" s="1">
        <v>44590</v>
      </c>
      <c r="G322">
        <v>6595134107</v>
      </c>
      <c r="H322" s="4">
        <v>4197766167</v>
      </c>
      <c r="I322">
        <v>743.41</v>
      </c>
      <c r="J322" s="1">
        <v>44620</v>
      </c>
      <c r="K322">
        <v>609.35</v>
      </c>
      <c r="L322" s="1">
        <v>44609</v>
      </c>
      <c r="M322">
        <v>-11</v>
      </c>
      <c r="O322">
        <f t="shared" ref="O322:O385" si="5">K322*M322</f>
        <v>-6702.85</v>
      </c>
    </row>
    <row r="323" spans="1:15" x14ac:dyDescent="0.25">
      <c r="A323" t="s">
        <v>14</v>
      </c>
      <c r="B323" t="s">
        <v>15</v>
      </c>
      <c r="C323" t="s">
        <v>39</v>
      </c>
      <c r="D323">
        <v>6655971007</v>
      </c>
      <c r="E323" s="1">
        <v>44590</v>
      </c>
      <c r="F323" s="1">
        <v>44590</v>
      </c>
      <c r="G323">
        <v>6595232261</v>
      </c>
      <c r="H323" s="4">
        <v>4197766165</v>
      </c>
      <c r="I323">
        <v>2809.98</v>
      </c>
      <c r="J323" s="1">
        <v>44620</v>
      </c>
      <c r="K323">
        <v>2303.2600000000002</v>
      </c>
      <c r="L323" s="1">
        <v>44609</v>
      </c>
      <c r="M323">
        <v>-11</v>
      </c>
      <c r="O323">
        <f t="shared" si="5"/>
        <v>-25335.86</v>
      </c>
    </row>
    <row r="324" spans="1:15" x14ac:dyDescent="0.25">
      <c r="A324" t="s">
        <v>14</v>
      </c>
      <c r="B324" t="s">
        <v>15</v>
      </c>
      <c r="C324" t="s">
        <v>132</v>
      </c>
      <c r="D324">
        <v>5564170826</v>
      </c>
      <c r="E324" s="1">
        <v>44593</v>
      </c>
      <c r="F324" s="1">
        <v>44593</v>
      </c>
      <c r="G324">
        <v>6612406176</v>
      </c>
      <c r="H324" s="4" t="s">
        <v>308</v>
      </c>
      <c r="I324">
        <v>644.27</v>
      </c>
      <c r="J324" s="1">
        <v>44623</v>
      </c>
      <c r="K324">
        <v>528.09</v>
      </c>
      <c r="L324" s="1">
        <v>44636</v>
      </c>
      <c r="M324">
        <v>13</v>
      </c>
      <c r="O324">
        <f t="shared" si="5"/>
        <v>6865.17</v>
      </c>
    </row>
    <row r="325" spans="1:15" x14ac:dyDescent="0.25">
      <c r="A325" t="s">
        <v>14</v>
      </c>
      <c r="B325" t="s">
        <v>15</v>
      </c>
      <c r="C325" t="s">
        <v>102</v>
      </c>
      <c r="D325" t="s">
        <v>103</v>
      </c>
      <c r="E325" s="1">
        <v>44593</v>
      </c>
      <c r="F325" s="1">
        <v>44593</v>
      </c>
      <c r="G325">
        <v>6613042870</v>
      </c>
      <c r="H325" s="4" t="s">
        <v>309</v>
      </c>
      <c r="I325">
        <v>2125.9899999999998</v>
      </c>
      <c r="J325" s="1">
        <v>44623</v>
      </c>
      <c r="K325">
        <v>2125.9899999999998</v>
      </c>
      <c r="L325" s="1">
        <v>44609</v>
      </c>
      <c r="M325">
        <v>-14</v>
      </c>
      <c r="O325">
        <f t="shared" si="5"/>
        <v>-29763.859999999997</v>
      </c>
    </row>
    <row r="326" spans="1:15" x14ac:dyDescent="0.25">
      <c r="A326" t="s">
        <v>14</v>
      </c>
      <c r="B326" t="s">
        <v>15</v>
      </c>
      <c r="C326" t="s">
        <v>255</v>
      </c>
      <c r="D326" t="s">
        <v>256</v>
      </c>
      <c r="E326" s="1">
        <v>44594</v>
      </c>
      <c r="F326" s="1">
        <v>44594</v>
      </c>
      <c r="G326">
        <v>6614647857</v>
      </c>
      <c r="H326" s="4" t="s">
        <v>310</v>
      </c>
      <c r="I326">
        <v>5655.26</v>
      </c>
      <c r="J326" s="1">
        <v>44624</v>
      </c>
      <c r="K326">
        <v>580.05999999999995</v>
      </c>
      <c r="L326" s="1">
        <v>44627</v>
      </c>
      <c r="M326">
        <v>3</v>
      </c>
      <c r="O326">
        <f t="shared" si="5"/>
        <v>1740.1799999999998</v>
      </c>
    </row>
    <row r="327" spans="1:15" x14ac:dyDescent="0.25">
      <c r="A327" t="s">
        <v>14</v>
      </c>
      <c r="B327" t="s">
        <v>15</v>
      </c>
      <c r="C327" t="s">
        <v>255</v>
      </c>
      <c r="D327" t="s">
        <v>256</v>
      </c>
      <c r="E327" s="1">
        <v>44594</v>
      </c>
      <c r="F327" s="1">
        <v>44594</v>
      </c>
      <c r="G327">
        <v>6614647857</v>
      </c>
      <c r="H327" s="4" t="s">
        <v>310</v>
      </c>
      <c r="I327">
        <v>5655.26</v>
      </c>
      <c r="J327" s="1">
        <v>44624</v>
      </c>
      <c r="K327">
        <v>5075.2</v>
      </c>
      <c r="L327" s="1">
        <v>44609</v>
      </c>
      <c r="M327">
        <v>-15</v>
      </c>
      <c r="O327">
        <f t="shared" si="5"/>
        <v>-76128</v>
      </c>
    </row>
    <row r="328" spans="1:15" x14ac:dyDescent="0.25">
      <c r="A328" t="s">
        <v>14</v>
      </c>
      <c r="B328" t="s">
        <v>15</v>
      </c>
      <c r="C328" t="s">
        <v>284</v>
      </c>
      <c r="D328">
        <v>718330152</v>
      </c>
      <c r="E328" s="1">
        <v>44594</v>
      </c>
      <c r="F328" s="1">
        <v>44594</v>
      </c>
      <c r="G328">
        <v>6615098376</v>
      </c>
      <c r="H328" s="4">
        <v>22900063</v>
      </c>
      <c r="I328">
        <v>136.03</v>
      </c>
      <c r="J328" s="1">
        <v>44624</v>
      </c>
      <c r="K328">
        <v>111.5</v>
      </c>
      <c r="L328" s="1">
        <v>44609</v>
      </c>
      <c r="M328">
        <v>-15</v>
      </c>
      <c r="O328">
        <f t="shared" si="5"/>
        <v>-1672.5</v>
      </c>
    </row>
    <row r="329" spans="1:15" x14ac:dyDescent="0.25">
      <c r="A329" t="s">
        <v>14</v>
      </c>
      <c r="B329" t="s">
        <v>15</v>
      </c>
      <c r="C329" t="s">
        <v>311</v>
      </c>
      <c r="D329">
        <v>3620850820</v>
      </c>
      <c r="E329" s="1">
        <v>44595</v>
      </c>
      <c r="F329" s="1">
        <v>44595</v>
      </c>
      <c r="G329">
        <v>6621175197</v>
      </c>
      <c r="H329" s="4" t="s">
        <v>312</v>
      </c>
      <c r="I329">
        <v>524.17999999999995</v>
      </c>
      <c r="J329" s="1">
        <v>44625</v>
      </c>
      <c r="K329">
        <v>430.57</v>
      </c>
      <c r="L329" s="1">
        <v>44630</v>
      </c>
      <c r="M329">
        <v>5</v>
      </c>
      <c r="O329">
        <f t="shared" si="5"/>
        <v>2152.85</v>
      </c>
    </row>
    <row r="330" spans="1:15" x14ac:dyDescent="0.25">
      <c r="A330" t="s">
        <v>14</v>
      </c>
      <c r="B330" t="s">
        <v>15</v>
      </c>
      <c r="C330" t="s">
        <v>23</v>
      </c>
      <c r="D330">
        <v>1769040856</v>
      </c>
      <c r="E330" s="1">
        <v>44595</v>
      </c>
      <c r="F330" s="1">
        <v>44595</v>
      </c>
      <c r="G330">
        <v>6622211266</v>
      </c>
      <c r="H330" s="4" t="s">
        <v>313</v>
      </c>
      <c r="I330">
        <v>45325.73</v>
      </c>
      <c r="J330" s="1">
        <v>44625</v>
      </c>
      <c r="K330">
        <v>37152.239999999998</v>
      </c>
      <c r="L330" s="1">
        <v>44629</v>
      </c>
      <c r="M330">
        <v>4</v>
      </c>
      <c r="O330">
        <f t="shared" si="5"/>
        <v>148608.95999999999</v>
      </c>
    </row>
    <row r="331" spans="1:15" x14ac:dyDescent="0.25">
      <c r="A331" t="s">
        <v>14</v>
      </c>
      <c r="B331" t="s">
        <v>15</v>
      </c>
      <c r="C331" t="s">
        <v>314</v>
      </c>
      <c r="D331">
        <v>4211270287</v>
      </c>
      <c r="E331" s="1">
        <v>44595</v>
      </c>
      <c r="F331" s="1">
        <v>44595</v>
      </c>
      <c r="G331">
        <v>6626114245</v>
      </c>
      <c r="H331" s="4" t="s">
        <v>315</v>
      </c>
      <c r="I331">
        <v>1981.89</v>
      </c>
      <c r="J331" s="1">
        <v>44625</v>
      </c>
      <c r="K331">
        <v>1624.5</v>
      </c>
      <c r="L331" s="1">
        <v>44635</v>
      </c>
      <c r="M331">
        <v>10</v>
      </c>
      <c r="O331">
        <f t="shared" si="5"/>
        <v>16245</v>
      </c>
    </row>
    <row r="332" spans="1:15" x14ac:dyDescent="0.25">
      <c r="A332" t="s">
        <v>14</v>
      </c>
      <c r="B332" t="s">
        <v>15</v>
      </c>
      <c r="C332" t="s">
        <v>168</v>
      </c>
      <c r="D332" t="s">
        <v>169</v>
      </c>
      <c r="E332" s="1">
        <v>44596</v>
      </c>
      <c r="F332" s="1">
        <v>44596</v>
      </c>
      <c r="G332">
        <v>6628711436</v>
      </c>
      <c r="H332" s="4" t="s">
        <v>316</v>
      </c>
      <c r="I332">
        <v>1303.6199999999999</v>
      </c>
      <c r="J332" s="1">
        <v>44626</v>
      </c>
      <c r="K332">
        <v>1303.6199999999999</v>
      </c>
      <c r="L332" s="1">
        <v>44620</v>
      </c>
      <c r="M332">
        <v>-6</v>
      </c>
      <c r="O332">
        <f t="shared" si="5"/>
        <v>-7821.7199999999993</v>
      </c>
    </row>
    <row r="333" spans="1:15" x14ac:dyDescent="0.25">
      <c r="A333" t="s">
        <v>14</v>
      </c>
      <c r="B333" t="s">
        <v>15</v>
      </c>
      <c r="C333" t="s">
        <v>164</v>
      </c>
      <c r="D333" t="s">
        <v>165</v>
      </c>
      <c r="E333" s="1">
        <v>44596</v>
      </c>
      <c r="F333" s="1">
        <v>44596</v>
      </c>
      <c r="G333">
        <v>6628738257</v>
      </c>
      <c r="H333" s="4">
        <v>2</v>
      </c>
      <c r="I333">
        <v>4736.8500000000004</v>
      </c>
      <c r="J333" s="1">
        <v>44626</v>
      </c>
      <c r="K333">
        <v>4736.8500000000004</v>
      </c>
      <c r="L333" s="1">
        <v>44609</v>
      </c>
      <c r="M333">
        <v>-17</v>
      </c>
      <c r="O333">
        <f t="shared" si="5"/>
        <v>-80526.450000000012</v>
      </c>
    </row>
    <row r="334" spans="1:15" x14ac:dyDescent="0.25">
      <c r="A334" t="s">
        <v>14</v>
      </c>
      <c r="B334" t="s">
        <v>15</v>
      </c>
      <c r="C334" t="s">
        <v>317</v>
      </c>
      <c r="D334">
        <v>1920520895</v>
      </c>
      <c r="E334" s="1">
        <v>44597</v>
      </c>
      <c r="F334" s="1">
        <v>44597</v>
      </c>
      <c r="G334">
        <v>6637809354</v>
      </c>
      <c r="H334" s="4">
        <v>23</v>
      </c>
      <c r="I334">
        <v>2404.86</v>
      </c>
      <c r="J334" s="1">
        <v>44627</v>
      </c>
      <c r="K334">
        <v>1971.2</v>
      </c>
      <c r="L334" s="1">
        <v>44638</v>
      </c>
      <c r="M334">
        <v>11</v>
      </c>
      <c r="O334">
        <f t="shared" si="5"/>
        <v>21683.200000000001</v>
      </c>
    </row>
    <row r="335" spans="1:15" x14ac:dyDescent="0.25">
      <c r="A335" t="s">
        <v>14</v>
      </c>
      <c r="B335" t="s">
        <v>15</v>
      </c>
      <c r="C335" t="s">
        <v>274</v>
      </c>
      <c r="D335" t="s">
        <v>275</v>
      </c>
      <c r="E335" s="1">
        <v>44597</v>
      </c>
      <c r="F335" s="1">
        <v>44597</v>
      </c>
      <c r="G335">
        <v>6640119588</v>
      </c>
      <c r="H335" s="4" t="s">
        <v>318</v>
      </c>
      <c r="I335">
        <v>2004.5</v>
      </c>
      <c r="J335" s="1">
        <v>44627</v>
      </c>
      <c r="K335">
        <v>2004.5</v>
      </c>
      <c r="L335" s="1">
        <v>44609</v>
      </c>
      <c r="M335">
        <v>-18</v>
      </c>
      <c r="O335">
        <f t="shared" si="5"/>
        <v>-36081</v>
      </c>
    </row>
    <row r="336" spans="1:15" x14ac:dyDescent="0.25">
      <c r="A336" t="s">
        <v>14</v>
      </c>
      <c r="B336" t="s">
        <v>15</v>
      </c>
      <c r="C336" t="s">
        <v>28</v>
      </c>
      <c r="D336">
        <v>12864800151</v>
      </c>
      <c r="E336" s="1">
        <v>44597</v>
      </c>
      <c r="F336" s="1">
        <v>44597</v>
      </c>
      <c r="G336">
        <v>6641308240</v>
      </c>
      <c r="H336" s="4">
        <v>3073829277</v>
      </c>
      <c r="I336">
        <v>25.27</v>
      </c>
      <c r="J336" s="1">
        <v>44627</v>
      </c>
      <c r="K336">
        <v>20.71</v>
      </c>
      <c r="L336" s="1">
        <v>44609</v>
      </c>
      <c r="M336">
        <v>-18</v>
      </c>
      <c r="O336">
        <f t="shared" si="5"/>
        <v>-372.78000000000003</v>
      </c>
    </row>
    <row r="337" spans="1:15" x14ac:dyDescent="0.25">
      <c r="A337" t="s">
        <v>14</v>
      </c>
      <c r="B337" t="s">
        <v>15</v>
      </c>
      <c r="C337" t="s">
        <v>174</v>
      </c>
      <c r="D337">
        <v>6714021000</v>
      </c>
      <c r="E337" s="1">
        <v>44597</v>
      </c>
      <c r="F337" s="1">
        <v>44597</v>
      </c>
      <c r="G337">
        <v>6641974918</v>
      </c>
      <c r="H337" s="5">
        <v>202000000000</v>
      </c>
      <c r="I337">
        <v>4379.8</v>
      </c>
      <c r="J337" s="1">
        <v>44627</v>
      </c>
      <c r="K337">
        <v>3590</v>
      </c>
      <c r="L337" s="1">
        <v>44643</v>
      </c>
      <c r="M337">
        <v>16</v>
      </c>
      <c r="O337">
        <f t="shared" si="5"/>
        <v>57440</v>
      </c>
    </row>
    <row r="338" spans="1:15" x14ac:dyDescent="0.25">
      <c r="A338" t="s">
        <v>14</v>
      </c>
      <c r="B338" t="s">
        <v>15</v>
      </c>
      <c r="C338" t="s">
        <v>174</v>
      </c>
      <c r="D338">
        <v>6714021000</v>
      </c>
      <c r="E338" s="1">
        <v>44597</v>
      </c>
      <c r="F338" s="1">
        <v>44597</v>
      </c>
      <c r="G338">
        <v>6641975188</v>
      </c>
      <c r="H338" s="5">
        <v>202000000000</v>
      </c>
      <c r="I338">
        <v>791.78</v>
      </c>
      <c r="J338" s="1">
        <v>44627</v>
      </c>
      <c r="K338">
        <v>649</v>
      </c>
      <c r="L338" s="1">
        <v>44643</v>
      </c>
      <c r="M338">
        <v>16</v>
      </c>
      <c r="O338">
        <f t="shared" si="5"/>
        <v>10384</v>
      </c>
    </row>
    <row r="339" spans="1:15" x14ac:dyDescent="0.25">
      <c r="A339" t="s">
        <v>14</v>
      </c>
      <c r="B339" t="s">
        <v>15</v>
      </c>
      <c r="C339" t="s">
        <v>171</v>
      </c>
      <c r="D339" t="s">
        <v>172</v>
      </c>
      <c r="E339" s="1">
        <v>44597</v>
      </c>
      <c r="F339" s="1">
        <v>44597</v>
      </c>
      <c r="G339">
        <v>6643076419</v>
      </c>
      <c r="H339" s="4" t="s">
        <v>318</v>
      </c>
      <c r="I339">
        <v>722.84</v>
      </c>
      <c r="J339" s="1">
        <v>44627</v>
      </c>
      <c r="K339">
        <v>722.84</v>
      </c>
      <c r="L339" s="1">
        <v>44609</v>
      </c>
      <c r="M339">
        <v>-18</v>
      </c>
      <c r="O339">
        <f t="shared" si="5"/>
        <v>-13011.12</v>
      </c>
    </row>
    <row r="340" spans="1:15" x14ac:dyDescent="0.25">
      <c r="A340" t="s">
        <v>14</v>
      </c>
      <c r="B340" t="s">
        <v>15</v>
      </c>
      <c r="C340" t="s">
        <v>185</v>
      </c>
      <c r="D340" t="s">
        <v>186</v>
      </c>
      <c r="E340" s="1">
        <v>44598</v>
      </c>
      <c r="F340" s="1">
        <v>44598</v>
      </c>
      <c r="G340">
        <v>6647507851</v>
      </c>
      <c r="H340" s="4" t="s">
        <v>310</v>
      </c>
      <c r="I340">
        <v>2104.96</v>
      </c>
      <c r="J340" s="1">
        <v>44628</v>
      </c>
      <c r="K340">
        <v>2104.96</v>
      </c>
      <c r="L340" s="1">
        <v>44621</v>
      </c>
      <c r="M340">
        <v>-7</v>
      </c>
      <c r="O340">
        <f t="shared" si="5"/>
        <v>-14734.720000000001</v>
      </c>
    </row>
    <row r="341" spans="1:15" x14ac:dyDescent="0.25">
      <c r="A341" t="s">
        <v>14</v>
      </c>
      <c r="B341" t="s">
        <v>15</v>
      </c>
      <c r="C341" t="s">
        <v>39</v>
      </c>
      <c r="D341">
        <v>6655971007</v>
      </c>
      <c r="E341" s="1">
        <v>44599</v>
      </c>
      <c r="F341" s="1">
        <v>44599</v>
      </c>
      <c r="G341">
        <v>6650828751</v>
      </c>
      <c r="H341" s="4">
        <v>4198615774</v>
      </c>
      <c r="I341">
        <v>665.24</v>
      </c>
      <c r="J341" s="1">
        <v>44629</v>
      </c>
      <c r="K341">
        <v>545.28</v>
      </c>
      <c r="L341" s="1">
        <v>44609</v>
      </c>
      <c r="M341">
        <v>-20</v>
      </c>
      <c r="O341">
        <f t="shared" si="5"/>
        <v>-10905.599999999999</v>
      </c>
    </row>
    <row r="342" spans="1:15" x14ac:dyDescent="0.25">
      <c r="A342" t="s">
        <v>14</v>
      </c>
      <c r="B342" t="s">
        <v>15</v>
      </c>
      <c r="C342" t="s">
        <v>39</v>
      </c>
      <c r="D342">
        <v>6655971007</v>
      </c>
      <c r="E342" s="1">
        <v>44599</v>
      </c>
      <c r="F342" s="1">
        <v>44599</v>
      </c>
      <c r="G342">
        <v>6650956655</v>
      </c>
      <c r="H342" s="4">
        <v>4198615776</v>
      </c>
      <c r="I342">
        <v>412.79</v>
      </c>
      <c r="J342" s="1">
        <v>44629</v>
      </c>
      <c r="K342">
        <v>338.35</v>
      </c>
      <c r="L342" s="1">
        <v>44609</v>
      </c>
      <c r="M342">
        <v>-20</v>
      </c>
      <c r="O342">
        <f t="shared" si="5"/>
        <v>-6767</v>
      </c>
    </row>
    <row r="343" spans="1:15" x14ac:dyDescent="0.25">
      <c r="A343" t="s">
        <v>14</v>
      </c>
      <c r="B343" t="s">
        <v>15</v>
      </c>
      <c r="C343" t="s">
        <v>39</v>
      </c>
      <c r="D343">
        <v>6655971007</v>
      </c>
      <c r="E343" s="1">
        <v>44599</v>
      </c>
      <c r="F343" s="1">
        <v>44599</v>
      </c>
      <c r="G343">
        <v>6650969328</v>
      </c>
      <c r="H343" s="4">
        <v>4198615775</v>
      </c>
      <c r="I343">
        <v>390.53</v>
      </c>
      <c r="J343" s="1">
        <v>44629</v>
      </c>
      <c r="K343">
        <v>320.11</v>
      </c>
      <c r="L343" s="1">
        <v>44609</v>
      </c>
      <c r="M343">
        <v>-20</v>
      </c>
      <c r="O343">
        <f t="shared" si="5"/>
        <v>-6402.2000000000007</v>
      </c>
    </row>
    <row r="344" spans="1:15" x14ac:dyDescent="0.25">
      <c r="A344" t="s">
        <v>14</v>
      </c>
      <c r="B344" t="s">
        <v>15</v>
      </c>
      <c r="C344" t="s">
        <v>39</v>
      </c>
      <c r="D344">
        <v>6655971007</v>
      </c>
      <c r="E344" s="1">
        <v>44599</v>
      </c>
      <c r="F344" s="1">
        <v>44599</v>
      </c>
      <c r="G344">
        <v>6650996425</v>
      </c>
      <c r="H344" s="4">
        <v>4198615777</v>
      </c>
      <c r="I344">
        <v>774.68</v>
      </c>
      <c r="J344" s="1">
        <v>44629</v>
      </c>
      <c r="K344">
        <v>634.98</v>
      </c>
      <c r="L344" s="1">
        <v>44609</v>
      </c>
      <c r="M344">
        <v>-20</v>
      </c>
      <c r="O344">
        <f t="shared" si="5"/>
        <v>-12699.6</v>
      </c>
    </row>
    <row r="345" spans="1:15" x14ac:dyDescent="0.25">
      <c r="A345" t="s">
        <v>14</v>
      </c>
      <c r="B345" t="s">
        <v>15</v>
      </c>
      <c r="C345" t="s">
        <v>319</v>
      </c>
      <c r="D345">
        <v>7894480727</v>
      </c>
      <c r="E345" s="1">
        <v>44600</v>
      </c>
      <c r="F345" s="1">
        <v>44600</v>
      </c>
      <c r="G345">
        <v>6656431762</v>
      </c>
      <c r="H345" s="7">
        <v>44568</v>
      </c>
      <c r="I345">
        <v>8296</v>
      </c>
      <c r="J345" s="1">
        <v>44630</v>
      </c>
      <c r="K345">
        <v>6800</v>
      </c>
      <c r="L345" s="1">
        <v>44630</v>
      </c>
      <c r="M345">
        <v>0</v>
      </c>
      <c r="O345">
        <f t="shared" si="5"/>
        <v>0</v>
      </c>
    </row>
    <row r="346" spans="1:15" x14ac:dyDescent="0.25">
      <c r="A346" t="s">
        <v>14</v>
      </c>
      <c r="B346" t="s">
        <v>15</v>
      </c>
      <c r="C346" t="s">
        <v>320</v>
      </c>
      <c r="D346">
        <v>3487270823</v>
      </c>
      <c r="E346" s="1">
        <v>44601</v>
      </c>
      <c r="F346" s="1">
        <v>44601</v>
      </c>
      <c r="G346">
        <v>6659838975</v>
      </c>
      <c r="H346" s="4" t="s">
        <v>321</v>
      </c>
      <c r="I346">
        <v>2592</v>
      </c>
      <c r="J346" s="1">
        <v>44631</v>
      </c>
      <c r="K346">
        <v>2196</v>
      </c>
      <c r="L346" s="1">
        <v>44615</v>
      </c>
      <c r="M346">
        <v>-16</v>
      </c>
      <c r="O346">
        <f t="shared" si="5"/>
        <v>-35136</v>
      </c>
    </row>
    <row r="347" spans="1:15" x14ac:dyDescent="0.25">
      <c r="A347" t="s">
        <v>14</v>
      </c>
      <c r="B347" t="s">
        <v>15</v>
      </c>
      <c r="C347" t="s">
        <v>23</v>
      </c>
      <c r="D347">
        <v>1769040856</v>
      </c>
      <c r="E347" s="1">
        <v>44601</v>
      </c>
      <c r="F347" s="1">
        <v>44601</v>
      </c>
      <c r="G347">
        <v>6660257637</v>
      </c>
      <c r="H347" s="4" t="s">
        <v>322</v>
      </c>
      <c r="I347">
        <v>146.4</v>
      </c>
      <c r="J347" s="1">
        <v>44631</v>
      </c>
      <c r="K347">
        <v>120</v>
      </c>
      <c r="L347" s="1">
        <v>44629</v>
      </c>
      <c r="M347">
        <v>-2</v>
      </c>
      <c r="O347">
        <f t="shared" si="5"/>
        <v>-240</v>
      </c>
    </row>
    <row r="348" spans="1:15" x14ac:dyDescent="0.25">
      <c r="A348" t="s">
        <v>14</v>
      </c>
      <c r="B348" t="s">
        <v>15</v>
      </c>
      <c r="C348" t="s">
        <v>39</v>
      </c>
      <c r="D348">
        <v>6655971007</v>
      </c>
      <c r="E348" s="1">
        <v>44601</v>
      </c>
      <c r="F348" s="1">
        <v>44601</v>
      </c>
      <c r="G348">
        <v>6663323977</v>
      </c>
      <c r="H348" s="4">
        <v>4199217025</v>
      </c>
      <c r="I348">
        <v>300.89999999999998</v>
      </c>
      <c r="J348" s="1">
        <v>44631</v>
      </c>
      <c r="K348">
        <v>246.64</v>
      </c>
      <c r="L348" s="1">
        <v>44609</v>
      </c>
      <c r="M348">
        <v>-22</v>
      </c>
      <c r="O348">
        <f t="shared" si="5"/>
        <v>-5426.08</v>
      </c>
    </row>
    <row r="349" spans="1:15" x14ac:dyDescent="0.25">
      <c r="A349" t="s">
        <v>14</v>
      </c>
      <c r="B349" t="s">
        <v>15</v>
      </c>
      <c r="C349" t="s">
        <v>39</v>
      </c>
      <c r="D349">
        <v>6655971007</v>
      </c>
      <c r="E349" s="1">
        <v>44601</v>
      </c>
      <c r="F349" s="1">
        <v>44601</v>
      </c>
      <c r="G349">
        <v>6663328115</v>
      </c>
      <c r="H349" s="4">
        <v>4199217024</v>
      </c>
      <c r="I349">
        <v>422.45</v>
      </c>
      <c r="J349" s="1">
        <v>44631</v>
      </c>
      <c r="K349">
        <v>346.27</v>
      </c>
      <c r="L349" s="1">
        <v>44609</v>
      </c>
      <c r="M349">
        <v>-22</v>
      </c>
      <c r="O349">
        <f t="shared" si="5"/>
        <v>-7617.94</v>
      </c>
    </row>
    <row r="350" spans="1:15" x14ac:dyDescent="0.25">
      <c r="A350" t="s">
        <v>14</v>
      </c>
      <c r="B350" t="s">
        <v>15</v>
      </c>
      <c r="C350" t="s">
        <v>39</v>
      </c>
      <c r="D350">
        <v>6655971007</v>
      </c>
      <c r="E350" s="1">
        <v>44601</v>
      </c>
      <c r="F350" s="1">
        <v>44601</v>
      </c>
      <c r="G350">
        <v>6663329790</v>
      </c>
      <c r="H350" s="4">
        <v>4199217023</v>
      </c>
      <c r="I350">
        <v>263.8</v>
      </c>
      <c r="J350" s="1">
        <v>44631</v>
      </c>
      <c r="K350">
        <v>216.23</v>
      </c>
      <c r="L350" s="1">
        <v>44609</v>
      </c>
      <c r="M350">
        <v>-22</v>
      </c>
      <c r="O350">
        <f t="shared" si="5"/>
        <v>-4757.0599999999995</v>
      </c>
    </row>
    <row r="351" spans="1:15" x14ac:dyDescent="0.25">
      <c r="A351" t="s">
        <v>14</v>
      </c>
      <c r="B351" t="s">
        <v>15</v>
      </c>
      <c r="C351" t="s">
        <v>182</v>
      </c>
      <c r="D351" t="s">
        <v>183</v>
      </c>
      <c r="E351" s="1">
        <v>44601</v>
      </c>
      <c r="F351" s="1">
        <v>44601</v>
      </c>
      <c r="G351">
        <v>6663716591</v>
      </c>
      <c r="H351" s="6">
        <v>44562</v>
      </c>
      <c r="I351">
        <v>2249.38</v>
      </c>
      <c r="J351" s="1">
        <v>44631</v>
      </c>
      <c r="K351">
        <v>2249.38</v>
      </c>
      <c r="L351" s="1">
        <v>44609</v>
      </c>
      <c r="M351">
        <v>-22</v>
      </c>
      <c r="O351">
        <f t="shared" si="5"/>
        <v>-49486.36</v>
      </c>
    </row>
    <row r="352" spans="1:15" x14ac:dyDescent="0.25">
      <c r="A352" t="s">
        <v>14</v>
      </c>
      <c r="B352" t="s">
        <v>15</v>
      </c>
      <c r="C352" t="s">
        <v>39</v>
      </c>
      <c r="D352">
        <v>6655971007</v>
      </c>
      <c r="E352" s="1">
        <v>44602</v>
      </c>
      <c r="F352" s="1">
        <v>44602</v>
      </c>
      <c r="G352">
        <v>6671752946</v>
      </c>
      <c r="H352" s="4">
        <v>4200047919</v>
      </c>
      <c r="I352">
        <v>20.57</v>
      </c>
      <c r="J352" s="1">
        <v>44632</v>
      </c>
      <c r="K352">
        <v>16.86</v>
      </c>
      <c r="L352" s="1">
        <v>44615</v>
      </c>
      <c r="M352">
        <v>-17</v>
      </c>
      <c r="O352">
        <f t="shared" si="5"/>
        <v>-286.62</v>
      </c>
    </row>
    <row r="353" spans="1:15" x14ac:dyDescent="0.25">
      <c r="A353" t="s">
        <v>14</v>
      </c>
      <c r="B353" t="s">
        <v>15</v>
      </c>
      <c r="C353" t="s">
        <v>39</v>
      </c>
      <c r="D353">
        <v>6655971007</v>
      </c>
      <c r="E353" s="1">
        <v>44602</v>
      </c>
      <c r="F353" s="1">
        <v>44602</v>
      </c>
      <c r="G353">
        <v>6671769330</v>
      </c>
      <c r="H353" s="4">
        <v>4200047921</v>
      </c>
      <c r="I353">
        <v>325.83999999999997</v>
      </c>
      <c r="J353" s="1">
        <v>44632</v>
      </c>
      <c r="K353">
        <v>267.08</v>
      </c>
      <c r="L353" s="1">
        <v>44615</v>
      </c>
      <c r="M353">
        <v>-17</v>
      </c>
      <c r="O353">
        <f t="shared" si="5"/>
        <v>-4540.3599999999997</v>
      </c>
    </row>
    <row r="354" spans="1:15" x14ac:dyDescent="0.25">
      <c r="A354" t="s">
        <v>14</v>
      </c>
      <c r="B354" t="s">
        <v>15</v>
      </c>
      <c r="C354" t="s">
        <v>39</v>
      </c>
      <c r="D354">
        <v>6655971007</v>
      </c>
      <c r="E354" s="1">
        <v>44602</v>
      </c>
      <c r="F354" s="1">
        <v>44602</v>
      </c>
      <c r="G354">
        <v>6671772363</v>
      </c>
      <c r="H354" s="4">
        <v>4200047922</v>
      </c>
      <c r="I354">
        <v>340.88</v>
      </c>
      <c r="J354" s="1">
        <v>44632</v>
      </c>
      <c r="K354">
        <v>279.41000000000003</v>
      </c>
      <c r="L354" s="1">
        <v>44615</v>
      </c>
      <c r="M354">
        <v>-17</v>
      </c>
      <c r="O354">
        <f t="shared" si="5"/>
        <v>-4749.97</v>
      </c>
    </row>
    <row r="355" spans="1:15" x14ac:dyDescent="0.25">
      <c r="A355" t="s">
        <v>14</v>
      </c>
      <c r="B355" t="s">
        <v>15</v>
      </c>
      <c r="C355" t="s">
        <v>39</v>
      </c>
      <c r="D355">
        <v>6655971007</v>
      </c>
      <c r="E355" s="1">
        <v>44602</v>
      </c>
      <c r="F355" s="1">
        <v>44602</v>
      </c>
      <c r="G355">
        <v>6671774074</v>
      </c>
      <c r="H355" s="4">
        <v>4200047920</v>
      </c>
      <c r="I355">
        <v>396.04</v>
      </c>
      <c r="J355" s="1">
        <v>44632</v>
      </c>
      <c r="K355">
        <v>324.62</v>
      </c>
      <c r="L355" s="1">
        <v>44615</v>
      </c>
      <c r="M355">
        <v>-17</v>
      </c>
      <c r="O355">
        <f t="shared" si="5"/>
        <v>-5518.54</v>
      </c>
    </row>
    <row r="356" spans="1:15" x14ac:dyDescent="0.25">
      <c r="A356" t="s">
        <v>14</v>
      </c>
      <c r="B356" t="s">
        <v>15</v>
      </c>
      <c r="C356" t="s">
        <v>23</v>
      </c>
      <c r="D356">
        <v>1769040856</v>
      </c>
      <c r="E356" s="1">
        <v>44602</v>
      </c>
      <c r="F356" s="1">
        <v>44602</v>
      </c>
      <c r="G356">
        <v>6674409274</v>
      </c>
      <c r="H356" s="4" t="s">
        <v>323</v>
      </c>
      <c r="I356">
        <v>27705</v>
      </c>
      <c r="J356" s="1">
        <v>44632</v>
      </c>
      <c r="K356">
        <v>22709.02</v>
      </c>
      <c r="L356" s="1">
        <v>44629</v>
      </c>
      <c r="M356">
        <v>-3</v>
      </c>
      <c r="O356">
        <f t="shared" si="5"/>
        <v>-68127.06</v>
      </c>
    </row>
    <row r="357" spans="1:15" x14ac:dyDescent="0.25">
      <c r="A357" t="s">
        <v>14</v>
      </c>
      <c r="B357" t="s">
        <v>15</v>
      </c>
      <c r="C357" t="s">
        <v>23</v>
      </c>
      <c r="D357">
        <v>1769040856</v>
      </c>
      <c r="E357" s="1">
        <v>44602</v>
      </c>
      <c r="F357" s="1">
        <v>44602</v>
      </c>
      <c r="G357">
        <v>6674409792</v>
      </c>
      <c r="H357" s="4" t="s">
        <v>324</v>
      </c>
      <c r="I357">
        <v>6198.7</v>
      </c>
      <c r="J357" s="1">
        <v>44632</v>
      </c>
      <c r="K357">
        <v>5080.8999999999996</v>
      </c>
      <c r="L357" s="1">
        <v>44629</v>
      </c>
      <c r="M357">
        <v>-3</v>
      </c>
      <c r="O357">
        <f t="shared" si="5"/>
        <v>-15242.699999999999</v>
      </c>
    </row>
    <row r="358" spans="1:15" x14ac:dyDescent="0.25">
      <c r="A358" t="s">
        <v>14</v>
      </c>
      <c r="B358" t="s">
        <v>15</v>
      </c>
      <c r="C358" t="s">
        <v>39</v>
      </c>
      <c r="D358">
        <v>6655971007</v>
      </c>
      <c r="E358" s="1">
        <v>44603</v>
      </c>
      <c r="F358" s="1">
        <v>44603</v>
      </c>
      <c r="G358">
        <v>6678260208</v>
      </c>
      <c r="H358" s="4">
        <v>4200984241</v>
      </c>
      <c r="I358">
        <v>178.8</v>
      </c>
      <c r="J358" s="1">
        <v>44633</v>
      </c>
      <c r="K358">
        <v>170.29</v>
      </c>
      <c r="L358" s="1">
        <v>44615</v>
      </c>
      <c r="M358">
        <v>-18</v>
      </c>
      <c r="O358">
        <f t="shared" si="5"/>
        <v>-3065.22</v>
      </c>
    </row>
    <row r="359" spans="1:15" x14ac:dyDescent="0.25">
      <c r="A359" t="s">
        <v>14</v>
      </c>
      <c r="B359" t="s">
        <v>15</v>
      </c>
      <c r="C359" t="s">
        <v>39</v>
      </c>
      <c r="D359">
        <v>6655971007</v>
      </c>
      <c r="E359" s="1">
        <v>44603</v>
      </c>
      <c r="F359" s="1">
        <v>44603</v>
      </c>
      <c r="G359">
        <v>6679510651</v>
      </c>
      <c r="H359" s="4">
        <v>4201552924</v>
      </c>
      <c r="I359">
        <v>266.45999999999998</v>
      </c>
      <c r="J359" s="1">
        <v>44633</v>
      </c>
      <c r="K359">
        <v>218.41</v>
      </c>
      <c r="L359" s="1">
        <v>44615</v>
      </c>
      <c r="M359">
        <v>-18</v>
      </c>
      <c r="O359">
        <f t="shared" si="5"/>
        <v>-3931.38</v>
      </c>
    </row>
    <row r="360" spans="1:15" x14ac:dyDescent="0.25">
      <c r="A360" t="s">
        <v>14</v>
      </c>
      <c r="B360" t="s">
        <v>15</v>
      </c>
      <c r="C360" t="s">
        <v>39</v>
      </c>
      <c r="D360">
        <v>6655971007</v>
      </c>
      <c r="E360" s="1">
        <v>44603</v>
      </c>
      <c r="F360" s="1">
        <v>44603</v>
      </c>
      <c r="G360">
        <v>6680090821</v>
      </c>
      <c r="H360" s="4">
        <v>4200659890</v>
      </c>
      <c r="I360">
        <v>496.48</v>
      </c>
      <c r="J360" s="1">
        <v>44633</v>
      </c>
      <c r="K360">
        <v>406.95</v>
      </c>
      <c r="L360" s="1">
        <v>44615</v>
      </c>
      <c r="M360">
        <v>-18</v>
      </c>
      <c r="O360">
        <f t="shared" si="5"/>
        <v>-7325.0999999999995</v>
      </c>
    </row>
    <row r="361" spans="1:15" x14ac:dyDescent="0.25">
      <c r="A361" t="s">
        <v>14</v>
      </c>
      <c r="B361" t="s">
        <v>15</v>
      </c>
      <c r="C361" t="s">
        <v>39</v>
      </c>
      <c r="D361">
        <v>6655971007</v>
      </c>
      <c r="E361" s="1">
        <v>44603</v>
      </c>
      <c r="F361" s="1">
        <v>44603</v>
      </c>
      <c r="G361">
        <v>6680107043</v>
      </c>
      <c r="H361" s="4">
        <v>4201552923</v>
      </c>
      <c r="I361">
        <v>377.66</v>
      </c>
      <c r="J361" s="1">
        <v>44633</v>
      </c>
      <c r="K361">
        <v>309.56</v>
      </c>
      <c r="L361" s="1">
        <v>44615</v>
      </c>
      <c r="M361">
        <v>-18</v>
      </c>
      <c r="O361">
        <f t="shared" si="5"/>
        <v>-5572.08</v>
      </c>
    </row>
    <row r="362" spans="1:15" x14ac:dyDescent="0.25">
      <c r="A362" t="s">
        <v>14</v>
      </c>
      <c r="B362" t="s">
        <v>15</v>
      </c>
      <c r="C362" t="s">
        <v>39</v>
      </c>
      <c r="D362">
        <v>6655971007</v>
      </c>
      <c r="E362" s="1">
        <v>44603</v>
      </c>
      <c r="F362" s="1">
        <v>44603</v>
      </c>
      <c r="G362">
        <v>6680132684</v>
      </c>
      <c r="H362" s="4">
        <v>4200659891</v>
      </c>
      <c r="I362">
        <v>396.51</v>
      </c>
      <c r="J362" s="1">
        <v>44633</v>
      </c>
      <c r="K362">
        <v>325.01</v>
      </c>
      <c r="L362" s="1">
        <v>44615</v>
      </c>
      <c r="M362">
        <v>-18</v>
      </c>
      <c r="O362">
        <f t="shared" si="5"/>
        <v>-5850.18</v>
      </c>
    </row>
    <row r="363" spans="1:15" x14ac:dyDescent="0.25">
      <c r="A363" t="s">
        <v>14</v>
      </c>
      <c r="B363" t="s">
        <v>15</v>
      </c>
      <c r="C363" t="s">
        <v>39</v>
      </c>
      <c r="D363">
        <v>6655971007</v>
      </c>
      <c r="E363" s="1">
        <v>44603</v>
      </c>
      <c r="F363" s="1">
        <v>44603</v>
      </c>
      <c r="G363">
        <v>6680145325</v>
      </c>
      <c r="H363" s="4">
        <v>4201552922</v>
      </c>
      <c r="I363">
        <v>428.72</v>
      </c>
      <c r="J363" s="1">
        <v>44633</v>
      </c>
      <c r="K363">
        <v>351.41</v>
      </c>
      <c r="L363" s="1">
        <v>44615</v>
      </c>
      <c r="M363">
        <v>-18</v>
      </c>
      <c r="O363">
        <f t="shared" si="5"/>
        <v>-6325.38</v>
      </c>
    </row>
    <row r="364" spans="1:15" x14ac:dyDescent="0.25">
      <c r="A364" t="s">
        <v>14</v>
      </c>
      <c r="B364" t="s">
        <v>15</v>
      </c>
      <c r="C364" t="s">
        <v>39</v>
      </c>
      <c r="D364">
        <v>6655971007</v>
      </c>
      <c r="E364" s="1">
        <v>44603</v>
      </c>
      <c r="F364" s="1">
        <v>44603</v>
      </c>
      <c r="G364">
        <v>6680146792</v>
      </c>
      <c r="H364" s="4">
        <v>4200659892</v>
      </c>
      <c r="I364">
        <v>2224.66</v>
      </c>
      <c r="J364" s="1">
        <v>44633</v>
      </c>
      <c r="K364">
        <v>1823.49</v>
      </c>
      <c r="L364" s="1">
        <v>44615</v>
      </c>
      <c r="M364">
        <v>-18</v>
      </c>
      <c r="O364">
        <f t="shared" si="5"/>
        <v>-32822.82</v>
      </c>
    </row>
    <row r="365" spans="1:15" x14ac:dyDescent="0.25">
      <c r="A365" t="s">
        <v>14</v>
      </c>
      <c r="B365" t="s">
        <v>15</v>
      </c>
      <c r="C365" t="s">
        <v>325</v>
      </c>
      <c r="D365">
        <v>5748910485</v>
      </c>
      <c r="E365" s="1">
        <v>44604</v>
      </c>
      <c r="F365" s="1">
        <v>44604</v>
      </c>
      <c r="G365">
        <v>6686777770</v>
      </c>
      <c r="H365" s="4">
        <v>9142029750</v>
      </c>
      <c r="I365">
        <v>24034</v>
      </c>
      <c r="J365" s="1">
        <v>44634</v>
      </c>
      <c r="K365">
        <v>19700</v>
      </c>
      <c r="L365" s="1">
        <v>44642</v>
      </c>
      <c r="M365">
        <v>8</v>
      </c>
      <c r="O365">
        <f t="shared" si="5"/>
        <v>157600</v>
      </c>
    </row>
    <row r="366" spans="1:15" x14ac:dyDescent="0.25">
      <c r="A366" t="s">
        <v>14</v>
      </c>
      <c r="B366" t="s">
        <v>15</v>
      </c>
      <c r="C366" t="s">
        <v>217</v>
      </c>
      <c r="D366">
        <v>8096040962</v>
      </c>
      <c r="E366" s="1">
        <v>44604</v>
      </c>
      <c r="F366" s="1">
        <v>44604</v>
      </c>
      <c r="G366">
        <v>6687344371</v>
      </c>
      <c r="H366" s="4">
        <v>38</v>
      </c>
      <c r="I366">
        <v>11590</v>
      </c>
      <c r="J366" s="1">
        <v>44634</v>
      </c>
      <c r="K366">
        <v>9500</v>
      </c>
      <c r="L366" s="1">
        <v>44627</v>
      </c>
      <c r="M366">
        <v>-7</v>
      </c>
      <c r="O366">
        <f t="shared" si="5"/>
        <v>-66500</v>
      </c>
    </row>
    <row r="367" spans="1:15" x14ac:dyDescent="0.25">
      <c r="A367" t="s">
        <v>14</v>
      </c>
      <c r="B367" t="s">
        <v>15</v>
      </c>
      <c r="C367" t="s">
        <v>83</v>
      </c>
      <c r="D367">
        <v>2221101203</v>
      </c>
      <c r="E367" s="1">
        <v>44604</v>
      </c>
      <c r="F367" s="1">
        <v>44604</v>
      </c>
      <c r="G367">
        <v>6688454998</v>
      </c>
      <c r="H367" s="5">
        <v>412000000000</v>
      </c>
      <c r="I367">
        <v>580.77</v>
      </c>
      <c r="J367" s="1">
        <v>44634</v>
      </c>
      <c r="K367">
        <v>476.04</v>
      </c>
      <c r="L367" s="1">
        <v>44615</v>
      </c>
      <c r="M367">
        <v>-19</v>
      </c>
      <c r="O367">
        <f t="shared" si="5"/>
        <v>-9044.76</v>
      </c>
    </row>
    <row r="368" spans="1:15" x14ac:dyDescent="0.25">
      <c r="A368" t="s">
        <v>14</v>
      </c>
      <c r="B368" t="s">
        <v>15</v>
      </c>
      <c r="C368" t="s">
        <v>39</v>
      </c>
      <c r="D368">
        <v>6655971007</v>
      </c>
      <c r="E368" s="1">
        <v>44604</v>
      </c>
      <c r="F368" s="1">
        <v>44604</v>
      </c>
      <c r="G368">
        <v>6689173151</v>
      </c>
      <c r="H368" s="4">
        <v>4203273266</v>
      </c>
      <c r="I368">
        <v>483.44</v>
      </c>
      <c r="J368" s="1">
        <v>44634</v>
      </c>
      <c r="K368">
        <v>396.26</v>
      </c>
      <c r="L368" s="1">
        <v>44615</v>
      </c>
      <c r="M368">
        <v>-19</v>
      </c>
      <c r="O368">
        <f t="shared" si="5"/>
        <v>-7528.94</v>
      </c>
    </row>
    <row r="369" spans="1:15" x14ac:dyDescent="0.25">
      <c r="A369" t="s">
        <v>14</v>
      </c>
      <c r="B369" t="s">
        <v>15</v>
      </c>
      <c r="C369" t="s">
        <v>39</v>
      </c>
      <c r="D369">
        <v>6655971007</v>
      </c>
      <c r="E369" s="1">
        <v>44604</v>
      </c>
      <c r="F369" s="1">
        <v>44604</v>
      </c>
      <c r="G369">
        <v>6689178358</v>
      </c>
      <c r="H369" s="4">
        <v>4203273262</v>
      </c>
      <c r="I369">
        <v>420.14</v>
      </c>
      <c r="J369" s="1">
        <v>44634</v>
      </c>
      <c r="K369">
        <v>344.38</v>
      </c>
      <c r="L369" s="1">
        <v>44615</v>
      </c>
      <c r="M369">
        <v>-19</v>
      </c>
      <c r="O369">
        <f t="shared" si="5"/>
        <v>-6543.22</v>
      </c>
    </row>
    <row r="370" spans="1:15" x14ac:dyDescent="0.25">
      <c r="A370" t="s">
        <v>14</v>
      </c>
      <c r="B370" t="s">
        <v>15</v>
      </c>
      <c r="C370" t="s">
        <v>39</v>
      </c>
      <c r="D370">
        <v>6655971007</v>
      </c>
      <c r="E370" s="1">
        <v>44604</v>
      </c>
      <c r="F370" s="1">
        <v>44604</v>
      </c>
      <c r="G370">
        <v>6689187195</v>
      </c>
      <c r="H370" s="4">
        <v>4203273264</v>
      </c>
      <c r="I370">
        <v>266.27</v>
      </c>
      <c r="J370" s="1">
        <v>44634</v>
      </c>
      <c r="K370">
        <v>218.25</v>
      </c>
      <c r="L370" s="1">
        <v>44615</v>
      </c>
      <c r="M370">
        <v>-19</v>
      </c>
      <c r="O370">
        <f t="shared" si="5"/>
        <v>-4146.75</v>
      </c>
    </row>
    <row r="371" spans="1:15" x14ac:dyDescent="0.25">
      <c r="A371" t="s">
        <v>14</v>
      </c>
      <c r="B371" t="s">
        <v>15</v>
      </c>
      <c r="C371" t="s">
        <v>39</v>
      </c>
      <c r="D371">
        <v>6655971007</v>
      </c>
      <c r="E371" s="1">
        <v>44604</v>
      </c>
      <c r="F371" s="1">
        <v>44604</v>
      </c>
      <c r="G371">
        <v>6689210859</v>
      </c>
      <c r="H371" s="4">
        <v>4203273265</v>
      </c>
      <c r="I371">
        <v>321.17</v>
      </c>
      <c r="J371" s="1">
        <v>44634</v>
      </c>
      <c r="K371">
        <v>263.25</v>
      </c>
      <c r="L371" s="1">
        <v>44615</v>
      </c>
      <c r="M371">
        <v>-19</v>
      </c>
      <c r="O371">
        <f t="shared" si="5"/>
        <v>-5001.75</v>
      </c>
    </row>
    <row r="372" spans="1:15" x14ac:dyDescent="0.25">
      <c r="A372" t="s">
        <v>14</v>
      </c>
      <c r="B372" t="s">
        <v>15</v>
      </c>
      <c r="C372" t="s">
        <v>39</v>
      </c>
      <c r="D372">
        <v>6655971007</v>
      </c>
      <c r="E372" s="1">
        <v>44604</v>
      </c>
      <c r="F372" s="1">
        <v>44604</v>
      </c>
      <c r="G372">
        <v>6689215723</v>
      </c>
      <c r="H372" s="4">
        <v>4203273263</v>
      </c>
      <c r="I372">
        <v>339.34</v>
      </c>
      <c r="J372" s="1">
        <v>44634</v>
      </c>
      <c r="K372">
        <v>278.14999999999998</v>
      </c>
      <c r="L372" s="1">
        <v>44615</v>
      </c>
      <c r="M372">
        <v>-19</v>
      </c>
      <c r="O372">
        <f t="shared" si="5"/>
        <v>-5284.8499999999995</v>
      </c>
    </row>
    <row r="373" spans="1:15" x14ac:dyDescent="0.25">
      <c r="A373" t="s">
        <v>14</v>
      </c>
      <c r="B373" t="s">
        <v>15</v>
      </c>
      <c r="C373" t="s">
        <v>39</v>
      </c>
      <c r="D373">
        <v>6655971007</v>
      </c>
      <c r="E373" s="1">
        <v>44605</v>
      </c>
      <c r="F373" s="1">
        <v>44605</v>
      </c>
      <c r="G373">
        <v>6693152610</v>
      </c>
      <c r="H373" s="4">
        <v>4204402201</v>
      </c>
      <c r="I373">
        <v>494.38</v>
      </c>
      <c r="J373" s="1">
        <v>44635</v>
      </c>
      <c r="K373">
        <v>405.23</v>
      </c>
      <c r="L373" s="1">
        <v>44620</v>
      </c>
      <c r="M373">
        <v>-15</v>
      </c>
      <c r="O373">
        <f t="shared" si="5"/>
        <v>-6078.4500000000007</v>
      </c>
    </row>
    <row r="374" spans="1:15" x14ac:dyDescent="0.25">
      <c r="A374" t="s">
        <v>14</v>
      </c>
      <c r="B374" t="s">
        <v>15</v>
      </c>
      <c r="C374" t="s">
        <v>39</v>
      </c>
      <c r="D374">
        <v>6655971007</v>
      </c>
      <c r="E374" s="1">
        <v>44605</v>
      </c>
      <c r="F374" s="1">
        <v>44605</v>
      </c>
      <c r="G374">
        <v>6693162696</v>
      </c>
      <c r="H374" s="4">
        <v>4204402202</v>
      </c>
      <c r="I374">
        <v>375.32</v>
      </c>
      <c r="J374" s="1">
        <v>44635</v>
      </c>
      <c r="K374">
        <v>307.64</v>
      </c>
      <c r="L374" s="1">
        <v>44615</v>
      </c>
      <c r="M374">
        <v>-20</v>
      </c>
      <c r="O374">
        <f t="shared" si="5"/>
        <v>-6152.7999999999993</v>
      </c>
    </row>
    <row r="375" spans="1:15" x14ac:dyDescent="0.25">
      <c r="A375" t="s">
        <v>14</v>
      </c>
      <c r="B375" t="s">
        <v>15</v>
      </c>
      <c r="C375" t="s">
        <v>174</v>
      </c>
      <c r="D375">
        <v>6714021000</v>
      </c>
      <c r="E375" s="1">
        <v>44605</v>
      </c>
      <c r="F375" s="1">
        <v>44605</v>
      </c>
      <c r="G375">
        <v>6693203583</v>
      </c>
      <c r="H375" s="5">
        <v>202000000000</v>
      </c>
      <c r="I375">
        <v>1659.66</v>
      </c>
      <c r="J375" s="1">
        <v>44635</v>
      </c>
      <c r="K375">
        <v>1360.38</v>
      </c>
      <c r="L375" s="1">
        <v>44624</v>
      </c>
      <c r="M375">
        <v>-11</v>
      </c>
      <c r="O375">
        <f t="shared" si="5"/>
        <v>-14964.18</v>
      </c>
    </row>
    <row r="376" spans="1:15" x14ac:dyDescent="0.25">
      <c r="A376" t="s">
        <v>14</v>
      </c>
      <c r="B376" t="s">
        <v>15</v>
      </c>
      <c r="C376" t="s">
        <v>174</v>
      </c>
      <c r="D376">
        <v>6714021000</v>
      </c>
      <c r="E376" s="1">
        <v>44605</v>
      </c>
      <c r="F376" s="1">
        <v>44605</v>
      </c>
      <c r="G376">
        <v>6693203711</v>
      </c>
      <c r="H376" s="5">
        <v>202000000000</v>
      </c>
      <c r="I376">
        <v>9128.15</v>
      </c>
      <c r="J376" s="1">
        <v>44635</v>
      </c>
      <c r="K376">
        <v>7482.09</v>
      </c>
      <c r="L376" s="1">
        <v>44622</v>
      </c>
      <c r="M376">
        <v>-13</v>
      </c>
      <c r="O376">
        <f t="shared" si="5"/>
        <v>-97267.17</v>
      </c>
    </row>
    <row r="377" spans="1:15" x14ac:dyDescent="0.25">
      <c r="A377" t="s">
        <v>14</v>
      </c>
      <c r="B377" t="s">
        <v>15</v>
      </c>
      <c r="C377" t="s">
        <v>174</v>
      </c>
      <c r="D377">
        <v>6714021000</v>
      </c>
      <c r="E377" s="1">
        <v>44605</v>
      </c>
      <c r="F377" s="1">
        <v>44605</v>
      </c>
      <c r="G377">
        <v>6693203819</v>
      </c>
      <c r="H377" s="5">
        <v>202000000000</v>
      </c>
      <c r="I377">
        <v>662.51</v>
      </c>
      <c r="J377" s="1">
        <v>44635</v>
      </c>
      <c r="K377">
        <v>543.04</v>
      </c>
      <c r="L377" s="1">
        <v>44624</v>
      </c>
      <c r="M377">
        <v>-11</v>
      </c>
      <c r="O377">
        <f t="shared" si="5"/>
        <v>-5973.44</v>
      </c>
    </row>
    <row r="378" spans="1:15" x14ac:dyDescent="0.25">
      <c r="A378" t="s">
        <v>14</v>
      </c>
      <c r="B378" t="s">
        <v>15</v>
      </c>
      <c r="C378" t="s">
        <v>174</v>
      </c>
      <c r="D378">
        <v>6714021000</v>
      </c>
      <c r="E378" s="1">
        <v>44605</v>
      </c>
      <c r="F378" s="1">
        <v>44605</v>
      </c>
      <c r="G378">
        <v>6693203996</v>
      </c>
      <c r="H378" s="5">
        <v>202000000000</v>
      </c>
      <c r="I378">
        <v>4978.99</v>
      </c>
      <c r="J378" s="1">
        <v>44635</v>
      </c>
      <c r="K378">
        <v>4081.14</v>
      </c>
      <c r="L378" s="1">
        <v>44622</v>
      </c>
      <c r="M378">
        <v>-13</v>
      </c>
      <c r="O378">
        <f t="shared" si="5"/>
        <v>-53054.82</v>
      </c>
    </row>
    <row r="379" spans="1:15" x14ac:dyDescent="0.25">
      <c r="A379" t="s">
        <v>14</v>
      </c>
      <c r="B379" t="s">
        <v>15</v>
      </c>
      <c r="C379" t="s">
        <v>39</v>
      </c>
      <c r="D379">
        <v>6655971007</v>
      </c>
      <c r="E379" s="1">
        <v>44605</v>
      </c>
      <c r="F379" s="1">
        <v>44605</v>
      </c>
      <c r="G379">
        <v>6697806480</v>
      </c>
      <c r="H379" s="4">
        <v>4205186984</v>
      </c>
      <c r="I379">
        <v>4187.33</v>
      </c>
      <c r="J379" s="1">
        <v>44635</v>
      </c>
      <c r="K379">
        <v>3432.24</v>
      </c>
      <c r="L379" s="1">
        <v>44615</v>
      </c>
      <c r="M379">
        <v>-20</v>
      </c>
      <c r="O379">
        <f t="shared" si="5"/>
        <v>-68644.799999999988</v>
      </c>
    </row>
    <row r="380" spans="1:15" x14ac:dyDescent="0.25">
      <c r="A380" t="s">
        <v>14</v>
      </c>
      <c r="B380" t="s">
        <v>15</v>
      </c>
      <c r="C380" t="s">
        <v>39</v>
      </c>
      <c r="D380">
        <v>6655971007</v>
      </c>
      <c r="E380" s="1">
        <v>44605</v>
      </c>
      <c r="F380" s="1">
        <v>44605</v>
      </c>
      <c r="G380">
        <v>6697812684</v>
      </c>
      <c r="H380" s="4">
        <v>4205186981</v>
      </c>
      <c r="I380">
        <v>434.99</v>
      </c>
      <c r="J380" s="1">
        <v>44635</v>
      </c>
      <c r="K380">
        <v>356.55</v>
      </c>
      <c r="L380" s="1">
        <v>44615</v>
      </c>
      <c r="M380">
        <v>-20</v>
      </c>
      <c r="O380">
        <f t="shared" si="5"/>
        <v>-7131</v>
      </c>
    </row>
    <row r="381" spans="1:15" x14ac:dyDescent="0.25">
      <c r="A381" t="s">
        <v>14</v>
      </c>
      <c r="B381" t="s">
        <v>15</v>
      </c>
      <c r="C381" t="s">
        <v>39</v>
      </c>
      <c r="D381">
        <v>6655971007</v>
      </c>
      <c r="E381" s="1">
        <v>44605</v>
      </c>
      <c r="F381" s="1">
        <v>44605</v>
      </c>
      <c r="G381">
        <v>6697839732</v>
      </c>
      <c r="H381" s="4">
        <v>4205186988</v>
      </c>
      <c r="I381">
        <v>274.37</v>
      </c>
      <c r="J381" s="1">
        <v>44635</v>
      </c>
      <c r="K381">
        <v>224.89</v>
      </c>
      <c r="L381" s="1">
        <v>44615</v>
      </c>
      <c r="M381">
        <v>-20</v>
      </c>
      <c r="O381">
        <f t="shared" si="5"/>
        <v>-4497.7999999999993</v>
      </c>
    </row>
    <row r="382" spans="1:15" x14ac:dyDescent="0.25">
      <c r="A382" t="s">
        <v>14</v>
      </c>
      <c r="B382" t="s">
        <v>15</v>
      </c>
      <c r="C382" t="s">
        <v>39</v>
      </c>
      <c r="D382">
        <v>6655971007</v>
      </c>
      <c r="E382" s="1">
        <v>44605</v>
      </c>
      <c r="F382" s="1">
        <v>44605</v>
      </c>
      <c r="G382">
        <v>6697893783</v>
      </c>
      <c r="H382" s="4">
        <v>4205186985</v>
      </c>
      <c r="I382">
        <v>658.63</v>
      </c>
      <c r="J382" s="1">
        <v>44635</v>
      </c>
      <c r="K382">
        <v>539.86</v>
      </c>
      <c r="L382" s="1">
        <v>44615</v>
      </c>
      <c r="M382">
        <v>-20</v>
      </c>
      <c r="O382">
        <f t="shared" si="5"/>
        <v>-10797.2</v>
      </c>
    </row>
    <row r="383" spans="1:15" x14ac:dyDescent="0.25">
      <c r="A383" t="s">
        <v>14</v>
      </c>
      <c r="B383" t="s">
        <v>15</v>
      </c>
      <c r="C383" t="s">
        <v>39</v>
      </c>
      <c r="D383">
        <v>6655971007</v>
      </c>
      <c r="E383" s="1">
        <v>44605</v>
      </c>
      <c r="F383" s="1">
        <v>44605</v>
      </c>
      <c r="G383">
        <v>6697967697</v>
      </c>
      <c r="H383" s="4">
        <v>4205186989</v>
      </c>
      <c r="I383">
        <v>504.43</v>
      </c>
      <c r="J383" s="1">
        <v>44635</v>
      </c>
      <c r="K383">
        <v>413.47</v>
      </c>
      <c r="L383" s="1">
        <v>44615</v>
      </c>
      <c r="M383">
        <v>-20</v>
      </c>
      <c r="O383">
        <f t="shared" si="5"/>
        <v>-8269.4000000000015</v>
      </c>
    </row>
    <row r="384" spans="1:15" x14ac:dyDescent="0.25">
      <c r="A384" t="s">
        <v>14</v>
      </c>
      <c r="B384" t="s">
        <v>15</v>
      </c>
      <c r="C384" t="s">
        <v>39</v>
      </c>
      <c r="D384">
        <v>6655971007</v>
      </c>
      <c r="E384" s="1">
        <v>44605</v>
      </c>
      <c r="F384" s="1">
        <v>44605</v>
      </c>
      <c r="G384">
        <v>6698151610</v>
      </c>
      <c r="H384" s="4">
        <v>4205186986</v>
      </c>
      <c r="I384">
        <v>679.8</v>
      </c>
      <c r="J384" s="1">
        <v>44635</v>
      </c>
      <c r="K384">
        <v>557.21</v>
      </c>
      <c r="L384" s="1">
        <v>44615</v>
      </c>
      <c r="M384">
        <v>-20</v>
      </c>
      <c r="O384">
        <f t="shared" si="5"/>
        <v>-11144.2</v>
      </c>
    </row>
    <row r="385" spans="1:15" x14ac:dyDescent="0.25">
      <c r="A385" t="s">
        <v>14</v>
      </c>
      <c r="B385" t="s">
        <v>15</v>
      </c>
      <c r="C385" t="s">
        <v>39</v>
      </c>
      <c r="D385">
        <v>6655971007</v>
      </c>
      <c r="E385" s="1">
        <v>44605</v>
      </c>
      <c r="F385" s="1">
        <v>44605</v>
      </c>
      <c r="G385">
        <v>6698154907</v>
      </c>
      <c r="H385" s="4">
        <v>4205186979</v>
      </c>
      <c r="I385">
        <v>395</v>
      </c>
      <c r="J385" s="1">
        <v>44635</v>
      </c>
      <c r="K385">
        <v>323.77</v>
      </c>
      <c r="L385" s="1">
        <v>44628</v>
      </c>
      <c r="M385">
        <v>-7</v>
      </c>
      <c r="O385">
        <f t="shared" si="5"/>
        <v>-2266.39</v>
      </c>
    </row>
    <row r="386" spans="1:15" x14ac:dyDescent="0.25">
      <c r="A386" t="s">
        <v>14</v>
      </c>
      <c r="B386" t="s">
        <v>15</v>
      </c>
      <c r="C386" t="s">
        <v>39</v>
      </c>
      <c r="D386">
        <v>6655971007</v>
      </c>
      <c r="E386" s="1">
        <v>44605</v>
      </c>
      <c r="F386" s="1">
        <v>44605</v>
      </c>
      <c r="G386">
        <v>6698170434</v>
      </c>
      <c r="H386" s="4">
        <v>4205186983</v>
      </c>
      <c r="I386">
        <v>2862.94</v>
      </c>
      <c r="J386" s="1">
        <v>44635</v>
      </c>
      <c r="K386">
        <v>2346.67</v>
      </c>
      <c r="L386" s="1">
        <v>44615</v>
      </c>
      <c r="M386">
        <v>-20</v>
      </c>
      <c r="O386">
        <f t="shared" ref="O386:O449" si="6">K386*M386</f>
        <v>-46933.4</v>
      </c>
    </row>
    <row r="387" spans="1:15" x14ac:dyDescent="0.25">
      <c r="A387" t="s">
        <v>14</v>
      </c>
      <c r="B387" t="s">
        <v>15</v>
      </c>
      <c r="C387" t="s">
        <v>39</v>
      </c>
      <c r="D387">
        <v>6655971007</v>
      </c>
      <c r="E387" s="1">
        <v>44605</v>
      </c>
      <c r="F387" s="1">
        <v>44605</v>
      </c>
      <c r="G387">
        <v>6698170720</v>
      </c>
      <c r="H387" s="4">
        <v>4205186980</v>
      </c>
      <c r="I387">
        <v>79.59</v>
      </c>
      <c r="J387" s="1">
        <v>44635</v>
      </c>
      <c r="K387">
        <v>65.239999999999995</v>
      </c>
      <c r="L387" s="1">
        <v>44615</v>
      </c>
      <c r="M387">
        <v>-20</v>
      </c>
      <c r="O387">
        <f t="shared" si="6"/>
        <v>-1304.8</v>
      </c>
    </row>
    <row r="388" spans="1:15" x14ac:dyDescent="0.25">
      <c r="A388" t="s">
        <v>14</v>
      </c>
      <c r="B388" t="s">
        <v>15</v>
      </c>
      <c r="C388" t="s">
        <v>39</v>
      </c>
      <c r="D388">
        <v>6655971007</v>
      </c>
      <c r="E388" s="1">
        <v>44605</v>
      </c>
      <c r="F388" s="1">
        <v>44605</v>
      </c>
      <c r="G388">
        <v>6698174340</v>
      </c>
      <c r="H388" s="4">
        <v>4205186982</v>
      </c>
      <c r="I388">
        <v>515.1</v>
      </c>
      <c r="J388" s="1">
        <v>44635</v>
      </c>
      <c r="K388">
        <v>422.21</v>
      </c>
      <c r="L388" s="1">
        <v>44615</v>
      </c>
      <c r="M388">
        <v>-20</v>
      </c>
      <c r="O388">
        <f t="shared" si="6"/>
        <v>-8444.1999999999989</v>
      </c>
    </row>
    <row r="389" spans="1:15" x14ac:dyDescent="0.25">
      <c r="A389" t="s">
        <v>14</v>
      </c>
      <c r="B389" t="s">
        <v>15</v>
      </c>
      <c r="C389" t="s">
        <v>39</v>
      </c>
      <c r="D389">
        <v>6655971007</v>
      </c>
      <c r="E389" s="1">
        <v>44605</v>
      </c>
      <c r="F389" s="1">
        <v>44605</v>
      </c>
      <c r="G389">
        <v>6698183036</v>
      </c>
      <c r="H389" s="4">
        <v>4205186987</v>
      </c>
      <c r="I389">
        <v>298.55</v>
      </c>
      <c r="J389" s="1">
        <v>44635</v>
      </c>
      <c r="K389">
        <v>244.71</v>
      </c>
      <c r="L389" s="1">
        <v>44615</v>
      </c>
      <c r="M389">
        <v>-20</v>
      </c>
      <c r="O389">
        <f t="shared" si="6"/>
        <v>-4894.2</v>
      </c>
    </row>
    <row r="390" spans="1:15" x14ac:dyDescent="0.25">
      <c r="A390" t="s">
        <v>14</v>
      </c>
      <c r="B390" t="s">
        <v>15</v>
      </c>
      <c r="C390" t="s">
        <v>193</v>
      </c>
      <c r="D390" t="s">
        <v>194</v>
      </c>
      <c r="E390" s="1">
        <v>44606</v>
      </c>
      <c r="F390" s="1">
        <v>44606</v>
      </c>
      <c r="G390">
        <v>6701861336</v>
      </c>
      <c r="H390" s="4">
        <v>2</v>
      </c>
      <c r="I390">
        <v>2006.8</v>
      </c>
      <c r="J390" s="1">
        <v>44636</v>
      </c>
      <c r="K390">
        <v>2006.8</v>
      </c>
      <c r="L390" s="1">
        <v>44635</v>
      </c>
      <c r="M390">
        <v>-1</v>
      </c>
      <c r="O390">
        <f t="shared" si="6"/>
        <v>-2006.8</v>
      </c>
    </row>
    <row r="391" spans="1:15" x14ac:dyDescent="0.25">
      <c r="A391" t="s">
        <v>14</v>
      </c>
      <c r="B391" t="s">
        <v>15</v>
      </c>
      <c r="C391" t="s">
        <v>326</v>
      </c>
      <c r="D391">
        <v>93026890017</v>
      </c>
      <c r="E391" s="1">
        <v>44606</v>
      </c>
      <c r="F391" s="1">
        <v>44606</v>
      </c>
      <c r="G391">
        <v>6701914665</v>
      </c>
      <c r="H391" s="4" t="s">
        <v>327</v>
      </c>
      <c r="I391">
        <v>37900.120000000003</v>
      </c>
      <c r="J391" s="1">
        <v>44636</v>
      </c>
      <c r="K391">
        <v>31065.67</v>
      </c>
      <c r="L391" s="1">
        <v>44636</v>
      </c>
      <c r="M391">
        <v>0</v>
      </c>
      <c r="O391">
        <f t="shared" si="6"/>
        <v>0</v>
      </c>
    </row>
    <row r="392" spans="1:15" x14ac:dyDescent="0.25">
      <c r="A392" t="s">
        <v>14</v>
      </c>
      <c r="B392" t="s">
        <v>15</v>
      </c>
      <c r="C392" t="s">
        <v>301</v>
      </c>
      <c r="D392">
        <v>1014660417</v>
      </c>
      <c r="E392" s="1">
        <v>44606</v>
      </c>
      <c r="F392" s="1">
        <v>44606</v>
      </c>
      <c r="G392">
        <v>6703330252</v>
      </c>
      <c r="H392" s="4" t="s">
        <v>328</v>
      </c>
      <c r="I392">
        <v>23080.89</v>
      </c>
      <c r="J392" s="1">
        <v>44636</v>
      </c>
      <c r="K392">
        <v>22193.16</v>
      </c>
      <c r="L392" s="1">
        <v>44627</v>
      </c>
      <c r="M392">
        <v>-9</v>
      </c>
      <c r="O392">
        <f t="shared" si="6"/>
        <v>-199738.44</v>
      </c>
    </row>
    <row r="393" spans="1:15" x14ac:dyDescent="0.25">
      <c r="A393" t="s">
        <v>14</v>
      </c>
      <c r="B393" t="s">
        <v>15</v>
      </c>
      <c r="C393" t="s">
        <v>20</v>
      </c>
      <c r="D393">
        <v>805390283</v>
      </c>
      <c r="E393" s="1">
        <v>44606</v>
      </c>
      <c r="F393" s="1">
        <v>44606</v>
      </c>
      <c r="G393">
        <v>6703340181</v>
      </c>
      <c r="H393" s="4" t="s">
        <v>329</v>
      </c>
      <c r="I393">
        <v>1168.68</v>
      </c>
      <c r="J393" s="1">
        <v>44636</v>
      </c>
      <c r="K393">
        <v>990.13</v>
      </c>
      <c r="L393" s="1">
        <v>44615</v>
      </c>
      <c r="M393">
        <v>-21</v>
      </c>
      <c r="O393">
        <f t="shared" si="6"/>
        <v>-20792.73</v>
      </c>
    </row>
    <row r="394" spans="1:15" x14ac:dyDescent="0.25">
      <c r="A394" t="s">
        <v>14</v>
      </c>
      <c r="B394" t="s">
        <v>15</v>
      </c>
      <c r="C394" t="s">
        <v>125</v>
      </c>
      <c r="D394" t="s">
        <v>126</v>
      </c>
      <c r="E394" s="1">
        <v>44607</v>
      </c>
      <c r="F394" s="1">
        <v>44607</v>
      </c>
      <c r="G394">
        <v>6705060904</v>
      </c>
      <c r="H394" s="4" t="s">
        <v>330</v>
      </c>
      <c r="I394">
        <v>1206.94</v>
      </c>
      <c r="J394" s="1">
        <v>44637</v>
      </c>
      <c r="K394">
        <v>1206.94</v>
      </c>
      <c r="L394" s="1">
        <v>44621</v>
      </c>
      <c r="M394">
        <v>-16</v>
      </c>
      <c r="O394">
        <f t="shared" si="6"/>
        <v>-19311.04</v>
      </c>
    </row>
    <row r="395" spans="1:15" x14ac:dyDescent="0.25">
      <c r="A395" t="s">
        <v>14</v>
      </c>
      <c r="B395" t="s">
        <v>15</v>
      </c>
      <c r="C395" t="s">
        <v>20</v>
      </c>
      <c r="D395">
        <v>805390283</v>
      </c>
      <c r="E395" s="1">
        <v>44608</v>
      </c>
      <c r="F395" s="1">
        <v>44608</v>
      </c>
      <c r="G395">
        <v>6709062166</v>
      </c>
      <c r="H395" s="4" t="s">
        <v>331</v>
      </c>
      <c r="I395">
        <v>22.5</v>
      </c>
      <c r="J395" s="1">
        <v>44638</v>
      </c>
      <c r="K395">
        <v>18.440000000000001</v>
      </c>
      <c r="L395" s="1">
        <v>44615</v>
      </c>
      <c r="M395">
        <v>-23</v>
      </c>
      <c r="O395">
        <f t="shared" si="6"/>
        <v>-424.12</v>
      </c>
    </row>
    <row r="396" spans="1:15" x14ac:dyDescent="0.25">
      <c r="A396" t="s">
        <v>14</v>
      </c>
      <c r="B396" t="s">
        <v>15</v>
      </c>
      <c r="C396" t="s">
        <v>332</v>
      </c>
      <c r="D396" t="s">
        <v>333</v>
      </c>
      <c r="E396" s="1">
        <v>44609</v>
      </c>
      <c r="F396" s="1">
        <v>44609</v>
      </c>
      <c r="G396">
        <v>6716741986</v>
      </c>
      <c r="H396" s="8">
        <v>12022</v>
      </c>
      <c r="I396">
        <v>14925</v>
      </c>
      <c r="J396" s="1">
        <v>44639</v>
      </c>
      <c r="K396">
        <v>14925</v>
      </c>
      <c r="L396" s="1">
        <v>44627</v>
      </c>
      <c r="M396">
        <v>-12</v>
      </c>
      <c r="O396">
        <f t="shared" si="6"/>
        <v>-179100</v>
      </c>
    </row>
    <row r="397" spans="1:15" x14ac:dyDescent="0.25">
      <c r="A397" t="s">
        <v>14</v>
      </c>
      <c r="B397" t="s">
        <v>15</v>
      </c>
      <c r="C397" t="s">
        <v>272</v>
      </c>
      <c r="D397" t="s">
        <v>273</v>
      </c>
      <c r="E397" s="1">
        <v>44611</v>
      </c>
      <c r="F397" s="1">
        <v>44611</v>
      </c>
      <c r="G397">
        <v>6730160457</v>
      </c>
      <c r="H397" s="6">
        <v>44621</v>
      </c>
      <c r="I397">
        <v>1791.79</v>
      </c>
      <c r="J397" s="1">
        <v>44641</v>
      </c>
      <c r="K397">
        <v>1791.79</v>
      </c>
      <c r="L397" s="1">
        <v>44630</v>
      </c>
      <c r="M397">
        <v>-11</v>
      </c>
      <c r="O397">
        <f t="shared" si="6"/>
        <v>-19709.689999999999</v>
      </c>
    </row>
    <row r="398" spans="1:15" x14ac:dyDescent="0.25">
      <c r="A398" t="s">
        <v>14</v>
      </c>
      <c r="B398" t="s">
        <v>15</v>
      </c>
      <c r="C398" t="s">
        <v>280</v>
      </c>
      <c r="D398" t="s">
        <v>281</v>
      </c>
      <c r="E398" s="1">
        <v>44613</v>
      </c>
      <c r="F398" s="1">
        <v>44613</v>
      </c>
      <c r="G398">
        <v>6742455434</v>
      </c>
      <c r="H398" s="4" t="s">
        <v>334</v>
      </c>
      <c r="I398">
        <v>1049.28</v>
      </c>
      <c r="J398" s="1">
        <v>44643</v>
      </c>
      <c r="K398">
        <v>1049.28</v>
      </c>
      <c r="L398" s="1">
        <v>44630</v>
      </c>
      <c r="M398">
        <v>-13</v>
      </c>
      <c r="O398">
        <f t="shared" si="6"/>
        <v>-13640.64</v>
      </c>
    </row>
    <row r="399" spans="1:15" x14ac:dyDescent="0.25">
      <c r="A399" t="s">
        <v>14</v>
      </c>
      <c r="B399" t="s">
        <v>15</v>
      </c>
      <c r="C399" t="s">
        <v>335</v>
      </c>
      <c r="D399">
        <v>10787500155</v>
      </c>
      <c r="E399" s="1">
        <v>44615</v>
      </c>
      <c r="F399" s="1">
        <v>44615</v>
      </c>
      <c r="G399">
        <v>6755471917</v>
      </c>
      <c r="H399" s="4" t="s">
        <v>336</v>
      </c>
      <c r="I399">
        <v>2049.6</v>
      </c>
      <c r="J399" s="1">
        <v>44645</v>
      </c>
      <c r="K399">
        <v>1680</v>
      </c>
      <c r="L399" s="1">
        <v>44631</v>
      </c>
      <c r="M399">
        <v>-14</v>
      </c>
      <c r="O399">
        <f t="shared" si="6"/>
        <v>-23520</v>
      </c>
    </row>
    <row r="400" spans="1:15" x14ac:dyDescent="0.25">
      <c r="A400" t="s">
        <v>14</v>
      </c>
      <c r="B400" t="s">
        <v>15</v>
      </c>
      <c r="C400" t="s">
        <v>122</v>
      </c>
      <c r="D400" t="s">
        <v>123</v>
      </c>
      <c r="E400" s="1">
        <v>44617</v>
      </c>
      <c r="F400" s="1">
        <v>44617</v>
      </c>
      <c r="G400">
        <v>6769063883</v>
      </c>
      <c r="H400" s="4" t="s">
        <v>337</v>
      </c>
      <c r="I400">
        <v>891.69</v>
      </c>
      <c r="J400" s="1">
        <v>44647</v>
      </c>
      <c r="K400">
        <v>891.69</v>
      </c>
      <c r="L400" s="1">
        <v>44642</v>
      </c>
      <c r="M400">
        <v>-5</v>
      </c>
      <c r="O400">
        <f t="shared" si="6"/>
        <v>-4458.4500000000007</v>
      </c>
    </row>
    <row r="401" spans="1:15" x14ac:dyDescent="0.25">
      <c r="A401" t="s">
        <v>14</v>
      </c>
      <c r="B401" t="s">
        <v>15</v>
      </c>
      <c r="C401" t="s">
        <v>249</v>
      </c>
      <c r="D401" t="s">
        <v>250</v>
      </c>
      <c r="E401" s="1">
        <v>44620</v>
      </c>
      <c r="F401" s="1">
        <v>44620</v>
      </c>
      <c r="G401">
        <v>6776838333</v>
      </c>
      <c r="H401" s="4" t="s">
        <v>338</v>
      </c>
      <c r="I401">
        <v>1734.38</v>
      </c>
      <c r="J401" s="1">
        <v>44650</v>
      </c>
      <c r="K401">
        <v>1734.38</v>
      </c>
      <c r="L401" s="1">
        <v>44637</v>
      </c>
      <c r="M401">
        <v>-13</v>
      </c>
      <c r="O401">
        <f t="shared" si="6"/>
        <v>-22546.940000000002</v>
      </c>
    </row>
    <row r="402" spans="1:15" x14ac:dyDescent="0.25">
      <c r="A402" t="s">
        <v>14</v>
      </c>
      <c r="B402" t="s">
        <v>15</v>
      </c>
      <c r="C402" t="s">
        <v>339</v>
      </c>
      <c r="D402">
        <v>10123960154</v>
      </c>
      <c r="E402" s="1">
        <v>44620</v>
      </c>
      <c r="F402" s="1">
        <v>44620</v>
      </c>
      <c r="G402">
        <v>6778918846</v>
      </c>
      <c r="H402" s="4">
        <v>9356</v>
      </c>
      <c r="I402">
        <v>12169.5</v>
      </c>
      <c r="J402" s="1">
        <v>44650</v>
      </c>
      <c r="K402">
        <v>9975</v>
      </c>
      <c r="L402" s="1">
        <v>44637</v>
      </c>
      <c r="M402">
        <v>-13</v>
      </c>
      <c r="O402">
        <f t="shared" si="6"/>
        <v>-129675</v>
      </c>
    </row>
    <row r="403" spans="1:15" x14ac:dyDescent="0.25">
      <c r="A403" t="s">
        <v>14</v>
      </c>
      <c r="B403" t="s">
        <v>15</v>
      </c>
      <c r="C403" t="s">
        <v>340</v>
      </c>
      <c r="D403">
        <v>4797200823</v>
      </c>
      <c r="E403" s="1">
        <v>44620</v>
      </c>
      <c r="F403" s="1">
        <v>44620</v>
      </c>
      <c r="G403">
        <v>6779829097</v>
      </c>
      <c r="H403" s="5">
        <v>1.5E+17</v>
      </c>
      <c r="I403">
        <v>393.26</v>
      </c>
      <c r="J403" s="1">
        <v>44650</v>
      </c>
      <c r="K403">
        <v>357.44</v>
      </c>
      <c r="L403" s="1">
        <v>44643</v>
      </c>
      <c r="M403">
        <v>-7</v>
      </c>
      <c r="O403">
        <f t="shared" si="6"/>
        <v>-2502.08</v>
      </c>
    </row>
    <row r="404" spans="1:15" x14ac:dyDescent="0.25">
      <c r="A404" t="s">
        <v>14</v>
      </c>
      <c r="B404" t="s">
        <v>15</v>
      </c>
      <c r="C404" t="s">
        <v>70</v>
      </c>
      <c r="D404">
        <v>7695040589</v>
      </c>
      <c r="E404" s="1">
        <v>44620</v>
      </c>
      <c r="F404" s="1">
        <v>44620</v>
      </c>
      <c r="G404">
        <v>6781820408</v>
      </c>
      <c r="H404" s="4" t="s">
        <v>341</v>
      </c>
      <c r="I404">
        <v>29746.14</v>
      </c>
      <c r="J404" s="1">
        <v>44650</v>
      </c>
      <c r="K404">
        <v>24382.080000000002</v>
      </c>
      <c r="L404" s="1">
        <v>44642</v>
      </c>
      <c r="M404">
        <v>-8</v>
      </c>
      <c r="O404">
        <f t="shared" si="6"/>
        <v>-195056.64000000001</v>
      </c>
    </row>
    <row r="405" spans="1:15" x14ac:dyDescent="0.25">
      <c r="A405" t="s">
        <v>14</v>
      </c>
      <c r="B405" t="s">
        <v>15</v>
      </c>
      <c r="C405" t="s">
        <v>151</v>
      </c>
      <c r="D405">
        <v>10566361001</v>
      </c>
      <c r="E405" s="1">
        <v>44622</v>
      </c>
      <c r="F405" s="1">
        <v>44622</v>
      </c>
      <c r="G405">
        <v>6793889284</v>
      </c>
      <c r="H405" s="4" t="s">
        <v>342</v>
      </c>
      <c r="I405">
        <v>2436.66</v>
      </c>
      <c r="J405" s="1">
        <v>44652</v>
      </c>
      <c r="K405">
        <v>1997.26</v>
      </c>
      <c r="L405" s="1">
        <v>44630</v>
      </c>
      <c r="M405">
        <v>-22</v>
      </c>
      <c r="O405">
        <f t="shared" si="6"/>
        <v>-43939.72</v>
      </c>
    </row>
    <row r="406" spans="1:15" x14ac:dyDescent="0.25">
      <c r="A406" t="s">
        <v>14</v>
      </c>
      <c r="B406" t="s">
        <v>15</v>
      </c>
      <c r="C406" t="s">
        <v>220</v>
      </c>
      <c r="D406" t="s">
        <v>221</v>
      </c>
      <c r="E406" s="1">
        <v>44622</v>
      </c>
      <c r="F406" s="1">
        <v>44622</v>
      </c>
      <c r="G406">
        <v>6794180123</v>
      </c>
      <c r="H406" s="4" t="s">
        <v>343</v>
      </c>
      <c r="I406">
        <v>1214.1600000000001</v>
      </c>
      <c r="J406" s="1">
        <v>44652</v>
      </c>
      <c r="K406">
        <v>1214.1600000000001</v>
      </c>
      <c r="L406" s="1">
        <v>44629</v>
      </c>
      <c r="M406">
        <v>-23</v>
      </c>
      <c r="O406">
        <f t="shared" si="6"/>
        <v>-27925.68</v>
      </c>
    </row>
    <row r="407" spans="1:15" x14ac:dyDescent="0.25">
      <c r="A407" t="s">
        <v>14</v>
      </c>
      <c r="B407" t="s">
        <v>15</v>
      </c>
      <c r="C407" t="s">
        <v>175</v>
      </c>
      <c r="D407" t="s">
        <v>176</v>
      </c>
      <c r="E407" s="1">
        <v>44622</v>
      </c>
      <c r="F407" s="1">
        <v>44622</v>
      </c>
      <c r="G407">
        <v>6797040453</v>
      </c>
      <c r="H407" s="4" t="s">
        <v>254</v>
      </c>
      <c r="I407">
        <v>1833.51</v>
      </c>
      <c r="J407" s="1">
        <v>44652</v>
      </c>
      <c r="K407">
        <v>1625.81</v>
      </c>
      <c r="L407" s="1">
        <v>44644</v>
      </c>
      <c r="M407">
        <v>-8</v>
      </c>
      <c r="O407">
        <f t="shared" si="6"/>
        <v>-13006.48</v>
      </c>
    </row>
    <row r="408" spans="1:15" x14ac:dyDescent="0.25">
      <c r="A408" t="s">
        <v>14</v>
      </c>
      <c r="B408" t="s">
        <v>15</v>
      </c>
      <c r="C408" t="s">
        <v>161</v>
      </c>
      <c r="D408">
        <v>5102470159</v>
      </c>
      <c r="E408" s="1">
        <v>44622</v>
      </c>
      <c r="F408" s="1">
        <v>44622</v>
      </c>
      <c r="G408">
        <v>6798241850</v>
      </c>
      <c r="H408" s="4" t="s">
        <v>344</v>
      </c>
      <c r="I408">
        <v>1830</v>
      </c>
      <c r="J408" s="1">
        <v>44652</v>
      </c>
      <c r="K408">
        <v>1500</v>
      </c>
      <c r="L408" s="1">
        <v>44637</v>
      </c>
      <c r="M408">
        <v>-15</v>
      </c>
      <c r="O408">
        <f t="shared" si="6"/>
        <v>-22500</v>
      </c>
    </row>
    <row r="409" spans="1:15" x14ac:dyDescent="0.25">
      <c r="A409" t="s">
        <v>14</v>
      </c>
      <c r="B409" t="s">
        <v>15</v>
      </c>
      <c r="C409" t="s">
        <v>102</v>
      </c>
      <c r="D409" t="s">
        <v>103</v>
      </c>
      <c r="E409" s="1">
        <v>44623</v>
      </c>
      <c r="F409" s="1">
        <v>44623</v>
      </c>
      <c r="G409">
        <v>6802427345</v>
      </c>
      <c r="H409" s="4" t="s">
        <v>345</v>
      </c>
      <c r="I409">
        <v>2138.14</v>
      </c>
      <c r="J409" s="1">
        <v>44653</v>
      </c>
      <c r="K409">
        <v>2138.14</v>
      </c>
      <c r="L409" s="1">
        <v>44631</v>
      </c>
      <c r="M409">
        <v>-22</v>
      </c>
      <c r="O409">
        <f t="shared" si="6"/>
        <v>-47039.079999999994</v>
      </c>
    </row>
    <row r="410" spans="1:15" x14ac:dyDescent="0.25">
      <c r="A410" t="s">
        <v>14</v>
      </c>
      <c r="B410" t="s">
        <v>15</v>
      </c>
      <c r="C410" t="s">
        <v>346</v>
      </c>
      <c r="D410">
        <v>10365640159</v>
      </c>
      <c r="E410" s="1">
        <v>44623</v>
      </c>
      <c r="F410" s="1">
        <v>44623</v>
      </c>
      <c r="G410">
        <v>6806588075</v>
      </c>
      <c r="H410" s="5">
        <v>17100000000000</v>
      </c>
      <c r="I410">
        <v>48678</v>
      </c>
      <c r="J410" s="1">
        <v>44653</v>
      </c>
      <c r="K410">
        <v>39900</v>
      </c>
      <c r="L410" s="1">
        <v>44642</v>
      </c>
      <c r="M410">
        <v>-11</v>
      </c>
      <c r="O410">
        <f t="shared" si="6"/>
        <v>-438900</v>
      </c>
    </row>
    <row r="411" spans="1:15" x14ac:dyDescent="0.25">
      <c r="A411" t="s">
        <v>14</v>
      </c>
      <c r="B411" t="s">
        <v>15</v>
      </c>
      <c r="C411" t="s">
        <v>168</v>
      </c>
      <c r="D411" t="s">
        <v>169</v>
      </c>
      <c r="E411" s="1">
        <v>44623</v>
      </c>
      <c r="F411" s="1">
        <v>44623</v>
      </c>
      <c r="G411">
        <v>6809033227</v>
      </c>
      <c r="H411" s="4" t="s">
        <v>347</v>
      </c>
      <c r="I411">
        <v>2223.8200000000002</v>
      </c>
      <c r="J411" s="1">
        <v>44653</v>
      </c>
      <c r="K411">
        <v>2223.8200000000002</v>
      </c>
      <c r="L411" s="1">
        <v>44631</v>
      </c>
      <c r="M411">
        <v>-22</v>
      </c>
      <c r="O411">
        <f t="shared" si="6"/>
        <v>-48924.04</v>
      </c>
    </row>
    <row r="412" spans="1:15" x14ac:dyDescent="0.25">
      <c r="A412" t="s">
        <v>14</v>
      </c>
      <c r="B412" t="s">
        <v>15</v>
      </c>
      <c r="C412" t="s">
        <v>274</v>
      </c>
      <c r="D412" t="s">
        <v>275</v>
      </c>
      <c r="E412" s="1">
        <v>44624</v>
      </c>
      <c r="F412" s="1">
        <v>44624</v>
      </c>
      <c r="G412">
        <v>6810397792</v>
      </c>
      <c r="H412" s="4" t="s">
        <v>292</v>
      </c>
      <c r="I412">
        <v>1858.72</v>
      </c>
      <c r="J412" s="1">
        <v>44654</v>
      </c>
      <c r="K412">
        <v>1858.72</v>
      </c>
      <c r="L412" s="1">
        <v>44635</v>
      </c>
      <c r="M412">
        <v>-19</v>
      </c>
      <c r="O412">
        <f t="shared" si="6"/>
        <v>-35315.68</v>
      </c>
    </row>
    <row r="413" spans="1:15" x14ac:dyDescent="0.25">
      <c r="A413" t="s">
        <v>14</v>
      </c>
      <c r="B413" t="s">
        <v>15</v>
      </c>
      <c r="C413" t="s">
        <v>171</v>
      </c>
      <c r="D413" t="s">
        <v>172</v>
      </c>
      <c r="E413" s="1">
        <v>44625</v>
      </c>
      <c r="F413" s="1">
        <v>44625</v>
      </c>
      <c r="G413">
        <v>6819805014</v>
      </c>
      <c r="H413" s="4" t="s">
        <v>292</v>
      </c>
      <c r="I413">
        <v>1488.2</v>
      </c>
      <c r="J413" s="1">
        <v>44655</v>
      </c>
      <c r="K413">
        <v>1488.2</v>
      </c>
      <c r="L413" s="1">
        <v>44631</v>
      </c>
      <c r="M413">
        <v>-24</v>
      </c>
      <c r="O413">
        <f t="shared" si="6"/>
        <v>-35716.800000000003</v>
      </c>
    </row>
    <row r="414" spans="1:15" x14ac:dyDescent="0.25">
      <c r="A414" t="s">
        <v>14</v>
      </c>
      <c r="B414" t="s">
        <v>15</v>
      </c>
      <c r="C414" t="s">
        <v>252</v>
      </c>
      <c r="D414" t="s">
        <v>253</v>
      </c>
      <c r="E414" s="1">
        <v>44628</v>
      </c>
      <c r="F414" s="1">
        <v>44628</v>
      </c>
      <c r="G414">
        <v>6827901080</v>
      </c>
      <c r="H414" s="4" t="s">
        <v>318</v>
      </c>
      <c r="I414">
        <v>2153.2199999999998</v>
      </c>
      <c r="J414" s="1">
        <v>44658</v>
      </c>
      <c r="K414">
        <v>2153.2199999999998</v>
      </c>
      <c r="L414" s="1">
        <v>44642</v>
      </c>
      <c r="M414">
        <v>-16</v>
      </c>
      <c r="O414">
        <f t="shared" si="6"/>
        <v>-34451.519999999997</v>
      </c>
    </row>
    <row r="415" spans="1:15" x14ac:dyDescent="0.25">
      <c r="A415" t="s">
        <v>14</v>
      </c>
      <c r="B415" t="s">
        <v>15</v>
      </c>
      <c r="C415" t="s">
        <v>182</v>
      </c>
      <c r="D415" t="s">
        <v>183</v>
      </c>
      <c r="E415" s="1">
        <v>44628</v>
      </c>
      <c r="F415" s="1">
        <v>44628</v>
      </c>
      <c r="G415">
        <v>6828136570</v>
      </c>
      <c r="H415" s="6">
        <v>44593</v>
      </c>
      <c r="I415">
        <v>2249.38</v>
      </c>
      <c r="J415" s="1">
        <v>44658</v>
      </c>
      <c r="K415">
        <v>2249.38</v>
      </c>
      <c r="L415" s="1">
        <v>44631</v>
      </c>
      <c r="M415">
        <v>-27</v>
      </c>
      <c r="O415">
        <f t="shared" si="6"/>
        <v>-60733.26</v>
      </c>
    </row>
    <row r="416" spans="1:15" x14ac:dyDescent="0.25">
      <c r="A416" t="s">
        <v>14</v>
      </c>
      <c r="B416" t="s">
        <v>15</v>
      </c>
      <c r="C416" t="s">
        <v>220</v>
      </c>
      <c r="D416" t="s">
        <v>221</v>
      </c>
      <c r="E416" s="1">
        <v>44628</v>
      </c>
      <c r="F416" s="1">
        <v>44628</v>
      </c>
      <c r="G416">
        <v>6836292526</v>
      </c>
      <c r="H416" s="4" t="s">
        <v>348</v>
      </c>
      <c r="I416">
        <v>2172.6999999999998</v>
      </c>
      <c r="J416" s="1">
        <v>44658</v>
      </c>
      <c r="K416">
        <v>2172.6999999999998</v>
      </c>
      <c r="L416" s="1">
        <v>44643</v>
      </c>
      <c r="M416">
        <v>-15</v>
      </c>
      <c r="O416">
        <f t="shared" si="6"/>
        <v>-32590.499999999996</v>
      </c>
    </row>
    <row r="417" spans="1:15" x14ac:dyDescent="0.25">
      <c r="A417" t="s">
        <v>14</v>
      </c>
      <c r="B417" t="s">
        <v>15</v>
      </c>
      <c r="C417" t="s">
        <v>174</v>
      </c>
      <c r="D417">
        <v>6714021000</v>
      </c>
      <c r="E417" s="1">
        <v>44629</v>
      </c>
      <c r="F417" s="1">
        <v>44629</v>
      </c>
      <c r="G417">
        <v>6840451990</v>
      </c>
      <c r="H417" s="5">
        <v>202000000000</v>
      </c>
      <c r="I417">
        <v>3709.09</v>
      </c>
      <c r="J417" s="1">
        <v>44659</v>
      </c>
      <c r="K417">
        <v>3040.24</v>
      </c>
      <c r="L417" s="1">
        <v>44643</v>
      </c>
      <c r="M417">
        <v>-16</v>
      </c>
      <c r="O417">
        <f t="shared" si="6"/>
        <v>-48643.839999999997</v>
      </c>
    </row>
    <row r="418" spans="1:15" x14ac:dyDescent="0.25">
      <c r="A418" t="s">
        <v>14</v>
      </c>
      <c r="B418" t="s">
        <v>15</v>
      </c>
      <c r="C418" t="s">
        <v>174</v>
      </c>
      <c r="D418">
        <v>6714021000</v>
      </c>
      <c r="E418" s="1">
        <v>44629</v>
      </c>
      <c r="F418" s="1">
        <v>44629</v>
      </c>
      <c r="G418">
        <v>6840452433</v>
      </c>
      <c r="H418" s="5">
        <v>202000000000</v>
      </c>
      <c r="I418">
        <v>2802.54</v>
      </c>
      <c r="J418" s="1">
        <v>44659</v>
      </c>
      <c r="K418">
        <v>2297.16</v>
      </c>
      <c r="L418" s="1">
        <v>44643</v>
      </c>
      <c r="M418">
        <v>-16</v>
      </c>
      <c r="O418">
        <f t="shared" si="6"/>
        <v>-36754.559999999998</v>
      </c>
    </row>
    <row r="419" spans="1:15" x14ac:dyDescent="0.25">
      <c r="A419" t="s">
        <v>14</v>
      </c>
      <c r="B419" t="s">
        <v>15</v>
      </c>
      <c r="C419" t="s">
        <v>174</v>
      </c>
      <c r="D419">
        <v>6714021000</v>
      </c>
      <c r="E419" s="1">
        <v>44629</v>
      </c>
      <c r="F419" s="1">
        <v>44629</v>
      </c>
      <c r="G419">
        <v>6840452457</v>
      </c>
      <c r="H419" s="5">
        <v>202000000000</v>
      </c>
      <c r="I419">
        <v>6758.9</v>
      </c>
      <c r="J419" s="1">
        <v>44659</v>
      </c>
      <c r="K419">
        <v>5540.08</v>
      </c>
      <c r="L419" s="1">
        <v>44643</v>
      </c>
      <c r="M419">
        <v>-16</v>
      </c>
      <c r="O419">
        <f t="shared" si="6"/>
        <v>-88641.279999999999</v>
      </c>
    </row>
    <row r="420" spans="1:15" x14ac:dyDescent="0.25">
      <c r="A420" t="s">
        <v>14</v>
      </c>
      <c r="B420" t="s">
        <v>15</v>
      </c>
      <c r="C420" t="s">
        <v>174</v>
      </c>
      <c r="D420">
        <v>6714021000</v>
      </c>
      <c r="E420" s="1">
        <v>44629</v>
      </c>
      <c r="F420" s="1">
        <v>44629</v>
      </c>
      <c r="G420">
        <v>6840479462</v>
      </c>
      <c r="H420" s="5">
        <v>202000000000</v>
      </c>
      <c r="I420">
        <v>791.78</v>
      </c>
      <c r="J420" s="1">
        <v>44659</v>
      </c>
      <c r="K420">
        <v>649</v>
      </c>
      <c r="L420" s="1">
        <v>44643</v>
      </c>
      <c r="M420">
        <v>-16</v>
      </c>
      <c r="O420">
        <f t="shared" si="6"/>
        <v>-10384</v>
      </c>
    </row>
    <row r="421" spans="1:15" x14ac:dyDescent="0.25">
      <c r="A421" t="s">
        <v>14</v>
      </c>
      <c r="B421" t="s">
        <v>15</v>
      </c>
      <c r="C421" t="s">
        <v>39</v>
      </c>
      <c r="D421">
        <v>6655971007</v>
      </c>
      <c r="E421" s="1">
        <v>44629</v>
      </c>
      <c r="F421" s="1">
        <v>44629</v>
      </c>
      <c r="G421">
        <v>6843849827</v>
      </c>
      <c r="H421" s="4">
        <v>4206181130</v>
      </c>
      <c r="I421">
        <v>1407.33</v>
      </c>
      <c r="J421" s="1">
        <v>44659</v>
      </c>
      <c r="K421">
        <v>1153.55</v>
      </c>
      <c r="L421" s="1">
        <v>44643</v>
      </c>
      <c r="M421">
        <v>-16</v>
      </c>
      <c r="O421">
        <f t="shared" si="6"/>
        <v>-18456.8</v>
      </c>
    </row>
    <row r="422" spans="1:15" x14ac:dyDescent="0.25">
      <c r="A422" t="s">
        <v>14</v>
      </c>
      <c r="B422" t="s">
        <v>15</v>
      </c>
      <c r="C422" t="s">
        <v>39</v>
      </c>
      <c r="D422">
        <v>6655971007</v>
      </c>
      <c r="E422" s="1">
        <v>44629</v>
      </c>
      <c r="F422" s="1">
        <v>44629</v>
      </c>
      <c r="G422">
        <v>6844102316</v>
      </c>
      <c r="H422" s="4">
        <v>4206553729</v>
      </c>
      <c r="I422">
        <v>249.37</v>
      </c>
      <c r="J422" s="1">
        <v>44659</v>
      </c>
      <c r="K422">
        <v>204.4</v>
      </c>
      <c r="L422" s="1">
        <v>44643</v>
      </c>
      <c r="M422">
        <v>-16</v>
      </c>
      <c r="O422">
        <f t="shared" si="6"/>
        <v>-3270.4</v>
      </c>
    </row>
    <row r="423" spans="1:15" x14ac:dyDescent="0.25">
      <c r="A423" t="s">
        <v>14</v>
      </c>
      <c r="B423" t="s">
        <v>15</v>
      </c>
      <c r="C423" t="s">
        <v>39</v>
      </c>
      <c r="D423">
        <v>6655971007</v>
      </c>
      <c r="E423" s="1">
        <v>44630</v>
      </c>
      <c r="F423" s="1">
        <v>44630</v>
      </c>
      <c r="G423">
        <v>6844159210</v>
      </c>
      <c r="H423" s="4">
        <v>4206553726</v>
      </c>
      <c r="I423">
        <v>431.43</v>
      </c>
      <c r="J423" s="1">
        <v>44660</v>
      </c>
      <c r="K423">
        <v>353.63</v>
      </c>
      <c r="L423" s="1">
        <v>44643</v>
      </c>
      <c r="M423">
        <v>-17</v>
      </c>
      <c r="O423">
        <f t="shared" si="6"/>
        <v>-6011.71</v>
      </c>
    </row>
    <row r="424" spans="1:15" x14ac:dyDescent="0.25">
      <c r="A424" t="s">
        <v>14</v>
      </c>
      <c r="B424" t="s">
        <v>15</v>
      </c>
      <c r="C424" t="s">
        <v>39</v>
      </c>
      <c r="D424">
        <v>6655971007</v>
      </c>
      <c r="E424" s="1">
        <v>44629</v>
      </c>
      <c r="F424" s="1">
        <v>44629</v>
      </c>
      <c r="G424">
        <v>6844168686</v>
      </c>
      <c r="H424" s="4">
        <v>4206553727</v>
      </c>
      <c r="I424">
        <v>312.58999999999997</v>
      </c>
      <c r="J424" s="1">
        <v>44659</v>
      </c>
      <c r="K424">
        <v>256.22000000000003</v>
      </c>
      <c r="L424" s="1">
        <v>44643</v>
      </c>
      <c r="M424">
        <v>-16</v>
      </c>
      <c r="O424">
        <f t="shared" si="6"/>
        <v>-4099.5200000000004</v>
      </c>
    </row>
    <row r="425" spans="1:15" x14ac:dyDescent="0.25">
      <c r="A425" t="s">
        <v>14</v>
      </c>
      <c r="B425" t="s">
        <v>15</v>
      </c>
      <c r="C425" t="s">
        <v>39</v>
      </c>
      <c r="D425">
        <v>6655971007</v>
      </c>
      <c r="E425" s="1">
        <v>44629</v>
      </c>
      <c r="F425" s="1">
        <v>44629</v>
      </c>
      <c r="G425">
        <v>6844208745</v>
      </c>
      <c r="H425" s="4">
        <v>4206553728</v>
      </c>
      <c r="I425">
        <v>443.34</v>
      </c>
      <c r="J425" s="1">
        <v>44659</v>
      </c>
      <c r="K425">
        <v>363.39</v>
      </c>
      <c r="L425" s="1">
        <v>44643</v>
      </c>
      <c r="M425">
        <v>-16</v>
      </c>
      <c r="O425">
        <f t="shared" si="6"/>
        <v>-5814.24</v>
      </c>
    </row>
    <row r="426" spans="1:15" x14ac:dyDescent="0.25">
      <c r="A426" t="s">
        <v>14</v>
      </c>
      <c r="B426" t="s">
        <v>15</v>
      </c>
      <c r="C426" t="s">
        <v>39</v>
      </c>
      <c r="D426">
        <v>6655971007</v>
      </c>
      <c r="E426" s="1">
        <v>44629</v>
      </c>
      <c r="F426" s="1">
        <v>44629</v>
      </c>
      <c r="G426">
        <v>6844282801</v>
      </c>
      <c r="H426" s="4">
        <v>4206553730</v>
      </c>
      <c r="I426">
        <v>385.98</v>
      </c>
      <c r="J426" s="1">
        <v>44659</v>
      </c>
      <c r="K426">
        <v>316.38</v>
      </c>
      <c r="L426" s="1">
        <v>44643</v>
      </c>
      <c r="M426">
        <v>-16</v>
      </c>
      <c r="O426">
        <f t="shared" si="6"/>
        <v>-5062.08</v>
      </c>
    </row>
    <row r="427" spans="1:15" x14ac:dyDescent="0.25">
      <c r="A427" t="s">
        <v>14</v>
      </c>
      <c r="B427" t="s">
        <v>15</v>
      </c>
      <c r="C427" t="s">
        <v>39</v>
      </c>
      <c r="D427">
        <v>6655971007</v>
      </c>
      <c r="E427" s="1">
        <v>44631</v>
      </c>
      <c r="F427" s="1">
        <v>44631</v>
      </c>
      <c r="G427">
        <v>6855875611</v>
      </c>
      <c r="H427" s="4">
        <v>4207703248</v>
      </c>
      <c r="I427">
        <v>272.10000000000002</v>
      </c>
      <c r="J427" s="1">
        <v>44661</v>
      </c>
      <c r="K427">
        <v>223.03</v>
      </c>
      <c r="L427" s="1">
        <v>44643</v>
      </c>
      <c r="M427">
        <v>-18</v>
      </c>
      <c r="O427">
        <f t="shared" si="6"/>
        <v>-4014.54</v>
      </c>
    </row>
    <row r="428" spans="1:15" x14ac:dyDescent="0.25">
      <c r="A428" t="s">
        <v>14</v>
      </c>
      <c r="B428" t="s">
        <v>15</v>
      </c>
      <c r="C428" t="s">
        <v>174</v>
      </c>
      <c r="D428">
        <v>6714021000</v>
      </c>
      <c r="E428" s="1">
        <v>44631</v>
      </c>
      <c r="F428" s="1">
        <v>44631</v>
      </c>
      <c r="G428">
        <v>6856636173</v>
      </c>
      <c r="H428" s="5">
        <v>202000000000</v>
      </c>
      <c r="I428">
        <v>110.19</v>
      </c>
      <c r="J428" s="1">
        <v>44661</v>
      </c>
      <c r="K428">
        <v>90.32</v>
      </c>
      <c r="L428" s="1">
        <v>44643</v>
      </c>
      <c r="M428">
        <v>-18</v>
      </c>
      <c r="O428">
        <f t="shared" si="6"/>
        <v>-1625.7599999999998</v>
      </c>
    </row>
    <row r="429" spans="1:15" x14ac:dyDescent="0.25">
      <c r="A429" t="s">
        <v>14</v>
      </c>
      <c r="B429" t="s">
        <v>15</v>
      </c>
      <c r="C429" t="s">
        <v>39</v>
      </c>
      <c r="D429">
        <v>6655971007</v>
      </c>
      <c r="E429" s="1">
        <v>44632</v>
      </c>
      <c r="F429" s="1">
        <v>44632</v>
      </c>
      <c r="G429">
        <v>6862558291</v>
      </c>
      <c r="H429" s="4">
        <v>4208504443</v>
      </c>
      <c r="I429">
        <v>685.59</v>
      </c>
      <c r="J429" s="1">
        <v>44662</v>
      </c>
      <c r="K429">
        <v>561.96</v>
      </c>
      <c r="L429" s="1">
        <v>44643</v>
      </c>
      <c r="M429">
        <v>-19</v>
      </c>
      <c r="O429">
        <f t="shared" si="6"/>
        <v>-10677.240000000002</v>
      </c>
    </row>
    <row r="430" spans="1:15" x14ac:dyDescent="0.25">
      <c r="A430" t="s">
        <v>14</v>
      </c>
      <c r="B430" t="s">
        <v>15</v>
      </c>
      <c r="C430" t="s">
        <v>39</v>
      </c>
      <c r="D430">
        <v>6655971007</v>
      </c>
      <c r="E430" s="1">
        <v>44632</v>
      </c>
      <c r="F430" s="1">
        <v>44632</v>
      </c>
      <c r="G430">
        <v>6862579691</v>
      </c>
      <c r="H430" s="4">
        <v>4208504442</v>
      </c>
      <c r="I430">
        <v>280.51</v>
      </c>
      <c r="J430" s="1">
        <v>44662</v>
      </c>
      <c r="K430">
        <v>229.93</v>
      </c>
      <c r="L430" s="1">
        <v>44643</v>
      </c>
      <c r="M430">
        <v>-19</v>
      </c>
      <c r="O430">
        <f t="shared" si="6"/>
        <v>-4368.67</v>
      </c>
    </row>
    <row r="431" spans="1:15" x14ac:dyDescent="0.25">
      <c r="A431" t="s">
        <v>14</v>
      </c>
      <c r="B431" t="s">
        <v>15</v>
      </c>
      <c r="C431" t="s">
        <v>39</v>
      </c>
      <c r="D431">
        <v>6655971007</v>
      </c>
      <c r="E431" s="1">
        <v>44632</v>
      </c>
      <c r="F431" s="1">
        <v>44632</v>
      </c>
      <c r="G431">
        <v>6862600233</v>
      </c>
      <c r="H431" s="4">
        <v>4208504441</v>
      </c>
      <c r="I431">
        <v>20.57</v>
      </c>
      <c r="J431" s="1">
        <v>44662</v>
      </c>
      <c r="K431">
        <v>16.86</v>
      </c>
      <c r="L431" s="1">
        <v>44643</v>
      </c>
      <c r="M431">
        <v>-19</v>
      </c>
      <c r="O431">
        <f t="shared" si="6"/>
        <v>-320.33999999999997</v>
      </c>
    </row>
    <row r="432" spans="1:15" x14ac:dyDescent="0.25">
      <c r="A432" t="s">
        <v>14</v>
      </c>
      <c r="B432" t="s">
        <v>15</v>
      </c>
      <c r="C432" t="s">
        <v>39</v>
      </c>
      <c r="D432">
        <v>6655971007</v>
      </c>
      <c r="E432" s="1">
        <v>44632</v>
      </c>
      <c r="F432" s="1">
        <v>44632</v>
      </c>
      <c r="G432">
        <v>6862644560</v>
      </c>
      <c r="H432" s="4">
        <v>4208504440</v>
      </c>
      <c r="I432">
        <v>333.41</v>
      </c>
      <c r="J432" s="1">
        <v>44662</v>
      </c>
      <c r="K432">
        <v>273.29000000000002</v>
      </c>
      <c r="L432" s="1">
        <v>44643</v>
      </c>
      <c r="M432">
        <v>-19</v>
      </c>
      <c r="O432">
        <f t="shared" si="6"/>
        <v>-5192.51</v>
      </c>
    </row>
    <row r="433" spans="1:15" x14ac:dyDescent="0.25">
      <c r="A433" t="s">
        <v>14</v>
      </c>
      <c r="B433" t="s">
        <v>15</v>
      </c>
      <c r="C433" t="s">
        <v>39</v>
      </c>
      <c r="D433">
        <v>6655971007</v>
      </c>
      <c r="E433" s="1">
        <v>44632</v>
      </c>
      <c r="F433" s="1">
        <v>44632</v>
      </c>
      <c r="G433">
        <v>6867863818</v>
      </c>
      <c r="H433" s="4">
        <v>4209734537</v>
      </c>
      <c r="I433">
        <v>413.87</v>
      </c>
      <c r="J433" s="1">
        <v>44662</v>
      </c>
      <c r="K433">
        <v>339.24</v>
      </c>
      <c r="L433" s="1">
        <v>44643</v>
      </c>
      <c r="M433">
        <v>-19</v>
      </c>
      <c r="O433">
        <f t="shared" si="6"/>
        <v>-6445.56</v>
      </c>
    </row>
    <row r="434" spans="1:15" x14ac:dyDescent="0.25">
      <c r="A434" t="s">
        <v>14</v>
      </c>
      <c r="B434" t="s">
        <v>15</v>
      </c>
      <c r="C434" t="s">
        <v>39</v>
      </c>
      <c r="D434">
        <v>6655971007</v>
      </c>
      <c r="E434" s="1">
        <v>44633</v>
      </c>
      <c r="F434" s="1">
        <v>44633</v>
      </c>
      <c r="G434">
        <v>6867940986</v>
      </c>
      <c r="H434" s="4">
        <v>4209734536</v>
      </c>
      <c r="I434">
        <v>475.69</v>
      </c>
      <c r="J434" s="1">
        <v>44663</v>
      </c>
      <c r="K434">
        <v>389.91</v>
      </c>
      <c r="L434" s="1">
        <v>44643</v>
      </c>
      <c r="M434">
        <v>-20</v>
      </c>
      <c r="O434">
        <f t="shared" si="6"/>
        <v>-7798.2000000000007</v>
      </c>
    </row>
    <row r="435" spans="1:15" x14ac:dyDescent="0.25">
      <c r="A435" t="s">
        <v>14</v>
      </c>
      <c r="B435" t="s">
        <v>15</v>
      </c>
      <c r="C435" t="s">
        <v>39</v>
      </c>
      <c r="D435">
        <v>6655971007</v>
      </c>
      <c r="E435" s="1">
        <v>44633</v>
      </c>
      <c r="F435" s="1">
        <v>44633</v>
      </c>
      <c r="G435">
        <v>6867942884</v>
      </c>
      <c r="H435" s="4">
        <v>4209734535</v>
      </c>
      <c r="I435">
        <v>601.80999999999995</v>
      </c>
      <c r="J435" s="1">
        <v>44663</v>
      </c>
      <c r="K435">
        <v>493.29</v>
      </c>
      <c r="L435" s="1">
        <v>44643</v>
      </c>
      <c r="M435">
        <v>-20</v>
      </c>
      <c r="O435">
        <f t="shared" si="6"/>
        <v>-9865.8000000000011</v>
      </c>
    </row>
    <row r="436" spans="1:15" x14ac:dyDescent="0.25">
      <c r="A436" t="s">
        <v>14</v>
      </c>
      <c r="B436" t="s">
        <v>15</v>
      </c>
      <c r="C436" t="s">
        <v>39</v>
      </c>
      <c r="D436">
        <v>6655971007</v>
      </c>
      <c r="E436" s="1">
        <v>44633</v>
      </c>
      <c r="F436" s="1">
        <v>44633</v>
      </c>
      <c r="G436">
        <v>6868000368</v>
      </c>
      <c r="H436" s="4">
        <v>4209734539</v>
      </c>
      <c r="I436">
        <v>404.97</v>
      </c>
      <c r="J436" s="1">
        <v>44663</v>
      </c>
      <c r="K436">
        <v>331.94</v>
      </c>
      <c r="L436" s="1">
        <v>44643</v>
      </c>
      <c r="M436">
        <v>-20</v>
      </c>
      <c r="O436">
        <f t="shared" si="6"/>
        <v>-6638.8</v>
      </c>
    </row>
    <row r="437" spans="1:15" x14ac:dyDescent="0.25">
      <c r="A437" t="s">
        <v>14</v>
      </c>
      <c r="B437" t="s">
        <v>15</v>
      </c>
      <c r="C437" t="s">
        <v>39</v>
      </c>
      <c r="D437">
        <v>6655971007</v>
      </c>
      <c r="E437" s="1">
        <v>44633</v>
      </c>
      <c r="F437" s="1">
        <v>44633</v>
      </c>
      <c r="G437">
        <v>6868084309</v>
      </c>
      <c r="H437" s="4">
        <v>4209734540</v>
      </c>
      <c r="I437">
        <v>269.17</v>
      </c>
      <c r="J437" s="1">
        <v>44663</v>
      </c>
      <c r="K437">
        <v>220.63</v>
      </c>
      <c r="L437" s="1">
        <v>44643</v>
      </c>
      <c r="M437">
        <v>-20</v>
      </c>
      <c r="O437">
        <f t="shared" si="6"/>
        <v>-4412.6000000000004</v>
      </c>
    </row>
    <row r="438" spans="1:15" x14ac:dyDescent="0.25">
      <c r="A438" t="s">
        <v>14</v>
      </c>
      <c r="B438" t="s">
        <v>15</v>
      </c>
      <c r="C438" t="s">
        <v>39</v>
      </c>
      <c r="D438">
        <v>6655971007</v>
      </c>
      <c r="E438" s="1">
        <v>44633</v>
      </c>
      <c r="F438" s="1">
        <v>44633</v>
      </c>
      <c r="G438">
        <v>6868107022</v>
      </c>
      <c r="H438" s="4">
        <v>4209734538</v>
      </c>
      <c r="I438">
        <v>99.63</v>
      </c>
      <c r="J438" s="1">
        <v>44663</v>
      </c>
      <c r="K438">
        <v>81.66</v>
      </c>
      <c r="L438" s="1">
        <v>44643</v>
      </c>
      <c r="M438">
        <v>-20</v>
      </c>
      <c r="O438">
        <f t="shared" si="6"/>
        <v>-1633.1999999999998</v>
      </c>
    </row>
    <row r="439" spans="1:15" x14ac:dyDescent="0.25">
      <c r="A439" t="s">
        <v>14</v>
      </c>
      <c r="B439" t="s">
        <v>15</v>
      </c>
      <c r="C439" t="s">
        <v>39</v>
      </c>
      <c r="D439">
        <v>6655971007</v>
      </c>
      <c r="E439" s="1">
        <v>44633</v>
      </c>
      <c r="F439" s="1">
        <v>44633</v>
      </c>
      <c r="G439">
        <v>6872944668</v>
      </c>
      <c r="H439" s="4">
        <v>4211037544</v>
      </c>
      <c r="I439">
        <v>366.37</v>
      </c>
      <c r="J439" s="1">
        <v>44663</v>
      </c>
      <c r="K439">
        <v>300.3</v>
      </c>
      <c r="L439" s="1">
        <v>44643</v>
      </c>
      <c r="M439">
        <v>-20</v>
      </c>
      <c r="O439">
        <f t="shared" si="6"/>
        <v>-6006</v>
      </c>
    </row>
    <row r="440" spans="1:15" x14ac:dyDescent="0.25">
      <c r="A440" t="s">
        <v>14</v>
      </c>
      <c r="B440" t="s">
        <v>15</v>
      </c>
      <c r="C440" t="s">
        <v>39</v>
      </c>
      <c r="D440">
        <v>6655971007</v>
      </c>
      <c r="E440" s="1">
        <v>44633</v>
      </c>
      <c r="F440" s="1">
        <v>44633</v>
      </c>
      <c r="G440">
        <v>6872959706</v>
      </c>
      <c r="H440" s="4">
        <v>4211401860</v>
      </c>
      <c r="I440">
        <v>283.45</v>
      </c>
      <c r="J440" s="1">
        <v>44663</v>
      </c>
      <c r="K440">
        <v>232.34</v>
      </c>
      <c r="L440" s="1">
        <v>44643</v>
      </c>
      <c r="M440">
        <v>-20</v>
      </c>
      <c r="O440">
        <f t="shared" si="6"/>
        <v>-4646.8</v>
      </c>
    </row>
    <row r="441" spans="1:15" x14ac:dyDescent="0.25">
      <c r="A441" t="s">
        <v>14</v>
      </c>
      <c r="B441" t="s">
        <v>15</v>
      </c>
      <c r="C441" t="s">
        <v>39</v>
      </c>
      <c r="D441">
        <v>6655971007</v>
      </c>
      <c r="E441" s="1">
        <v>44633</v>
      </c>
      <c r="F441" s="1">
        <v>44633</v>
      </c>
      <c r="G441">
        <v>6872977295</v>
      </c>
      <c r="H441" s="4">
        <v>4211401853</v>
      </c>
      <c r="I441">
        <v>360.46</v>
      </c>
      <c r="J441" s="1">
        <v>44663</v>
      </c>
      <c r="K441">
        <v>295.45999999999998</v>
      </c>
      <c r="L441" s="1">
        <v>44643</v>
      </c>
      <c r="M441">
        <v>-20</v>
      </c>
      <c r="O441">
        <f t="shared" si="6"/>
        <v>-5909.2</v>
      </c>
    </row>
    <row r="442" spans="1:15" x14ac:dyDescent="0.25">
      <c r="A442" t="s">
        <v>14</v>
      </c>
      <c r="B442" t="s">
        <v>15</v>
      </c>
      <c r="C442" t="s">
        <v>39</v>
      </c>
      <c r="D442">
        <v>6655971007</v>
      </c>
      <c r="E442" s="1">
        <v>44633</v>
      </c>
      <c r="F442" s="1">
        <v>44633</v>
      </c>
      <c r="G442">
        <v>6872983217</v>
      </c>
      <c r="H442" s="4">
        <v>4211401859</v>
      </c>
      <c r="I442">
        <v>264.08999999999997</v>
      </c>
      <c r="J442" s="1">
        <v>44663</v>
      </c>
      <c r="K442">
        <v>216.47</v>
      </c>
      <c r="L442" s="1">
        <v>44643</v>
      </c>
      <c r="M442">
        <v>-20</v>
      </c>
      <c r="O442">
        <f t="shared" si="6"/>
        <v>-4329.3999999999996</v>
      </c>
    </row>
    <row r="443" spans="1:15" x14ac:dyDescent="0.25">
      <c r="A443" t="s">
        <v>14</v>
      </c>
      <c r="B443" t="s">
        <v>15</v>
      </c>
      <c r="C443" t="s">
        <v>39</v>
      </c>
      <c r="D443">
        <v>6655971007</v>
      </c>
      <c r="E443" s="1">
        <v>44633</v>
      </c>
      <c r="F443" s="1">
        <v>44633</v>
      </c>
      <c r="G443">
        <v>6872986655</v>
      </c>
      <c r="H443" s="4">
        <v>4211401855</v>
      </c>
      <c r="I443">
        <v>2645.95</v>
      </c>
      <c r="J443" s="1">
        <v>44663</v>
      </c>
      <c r="K443">
        <v>2168.81</v>
      </c>
      <c r="L443" s="1">
        <v>44643</v>
      </c>
      <c r="M443">
        <v>-20</v>
      </c>
      <c r="O443">
        <f t="shared" si="6"/>
        <v>-43376.2</v>
      </c>
    </row>
    <row r="444" spans="1:15" x14ac:dyDescent="0.25">
      <c r="A444" t="s">
        <v>14</v>
      </c>
      <c r="B444" t="s">
        <v>15</v>
      </c>
      <c r="C444" t="s">
        <v>39</v>
      </c>
      <c r="D444">
        <v>6655971007</v>
      </c>
      <c r="E444" s="1">
        <v>44633</v>
      </c>
      <c r="F444" s="1">
        <v>44633</v>
      </c>
      <c r="G444">
        <v>6872991633</v>
      </c>
      <c r="H444" s="4">
        <v>4211401851</v>
      </c>
      <c r="I444">
        <v>350.31</v>
      </c>
      <c r="J444" s="1">
        <v>44663</v>
      </c>
      <c r="K444">
        <v>287.14</v>
      </c>
      <c r="L444" s="1">
        <v>44643</v>
      </c>
      <c r="M444">
        <v>-20</v>
      </c>
      <c r="O444">
        <f t="shared" si="6"/>
        <v>-5742.7999999999993</v>
      </c>
    </row>
    <row r="445" spans="1:15" x14ac:dyDescent="0.25">
      <c r="A445" t="s">
        <v>14</v>
      </c>
      <c r="B445" t="s">
        <v>15</v>
      </c>
      <c r="C445" t="s">
        <v>39</v>
      </c>
      <c r="D445">
        <v>6655971007</v>
      </c>
      <c r="E445" s="1">
        <v>44633</v>
      </c>
      <c r="F445" s="1">
        <v>44633</v>
      </c>
      <c r="G445">
        <v>6872994389</v>
      </c>
      <c r="H445" s="4">
        <v>4211401862</v>
      </c>
      <c r="I445">
        <v>591.77</v>
      </c>
      <c r="J445" s="1">
        <v>44663</v>
      </c>
      <c r="K445">
        <v>485.06</v>
      </c>
      <c r="L445" s="1">
        <v>44643</v>
      </c>
      <c r="M445">
        <v>-20</v>
      </c>
      <c r="O445">
        <f t="shared" si="6"/>
        <v>-9701.2000000000007</v>
      </c>
    </row>
    <row r="446" spans="1:15" x14ac:dyDescent="0.25">
      <c r="A446" t="s">
        <v>14</v>
      </c>
      <c r="B446" t="s">
        <v>15</v>
      </c>
      <c r="C446" t="s">
        <v>39</v>
      </c>
      <c r="D446">
        <v>6655971007</v>
      </c>
      <c r="E446" s="1">
        <v>44633</v>
      </c>
      <c r="F446" s="1">
        <v>44633</v>
      </c>
      <c r="G446">
        <v>6873002678</v>
      </c>
      <c r="H446" s="4">
        <v>4211401861</v>
      </c>
      <c r="I446">
        <v>241.72</v>
      </c>
      <c r="J446" s="1">
        <v>44663</v>
      </c>
      <c r="K446">
        <v>198.13</v>
      </c>
      <c r="L446" s="1">
        <v>44643</v>
      </c>
      <c r="M446">
        <v>-20</v>
      </c>
      <c r="O446">
        <f t="shared" si="6"/>
        <v>-3962.6</v>
      </c>
    </row>
    <row r="447" spans="1:15" x14ac:dyDescent="0.25">
      <c r="A447" t="s">
        <v>14</v>
      </c>
      <c r="B447" t="s">
        <v>15</v>
      </c>
      <c r="C447" t="s">
        <v>39</v>
      </c>
      <c r="D447">
        <v>6655971007</v>
      </c>
      <c r="E447" s="1">
        <v>44633</v>
      </c>
      <c r="F447" s="1">
        <v>44633</v>
      </c>
      <c r="G447">
        <v>6873024944</v>
      </c>
      <c r="H447" s="4">
        <v>4211401852</v>
      </c>
      <c r="I447">
        <v>74.42</v>
      </c>
      <c r="J447" s="1">
        <v>44663</v>
      </c>
      <c r="K447">
        <v>61</v>
      </c>
      <c r="L447" s="1">
        <v>44643</v>
      </c>
      <c r="M447">
        <v>-20</v>
      </c>
      <c r="O447">
        <f t="shared" si="6"/>
        <v>-1220</v>
      </c>
    </row>
    <row r="448" spans="1:15" x14ac:dyDescent="0.25">
      <c r="A448" t="s">
        <v>14</v>
      </c>
      <c r="B448" t="s">
        <v>15</v>
      </c>
      <c r="C448" t="s">
        <v>39</v>
      </c>
      <c r="D448">
        <v>6655971007</v>
      </c>
      <c r="E448" s="1">
        <v>44633</v>
      </c>
      <c r="F448" s="1">
        <v>44633</v>
      </c>
      <c r="G448">
        <v>6873028125</v>
      </c>
      <c r="H448" s="4">
        <v>4211401850</v>
      </c>
      <c r="I448">
        <v>366.18</v>
      </c>
      <c r="J448" s="1">
        <v>44663</v>
      </c>
      <c r="K448">
        <v>300.14999999999998</v>
      </c>
      <c r="L448" s="1">
        <v>44643</v>
      </c>
      <c r="M448">
        <v>-20</v>
      </c>
      <c r="O448">
        <f t="shared" si="6"/>
        <v>-6003</v>
      </c>
    </row>
    <row r="449" spans="1:15" x14ac:dyDescent="0.25">
      <c r="A449" t="s">
        <v>14</v>
      </c>
      <c r="B449" t="s">
        <v>15</v>
      </c>
      <c r="C449" t="s">
        <v>39</v>
      </c>
      <c r="D449">
        <v>6655971007</v>
      </c>
      <c r="E449" s="1">
        <v>44633</v>
      </c>
      <c r="F449" s="1">
        <v>44633</v>
      </c>
      <c r="G449">
        <v>6873030356</v>
      </c>
      <c r="H449" s="4">
        <v>4211401856</v>
      </c>
      <c r="I449">
        <v>3213.98</v>
      </c>
      <c r="J449" s="1">
        <v>44663</v>
      </c>
      <c r="K449">
        <v>2634.41</v>
      </c>
      <c r="L449" s="1">
        <v>44643</v>
      </c>
      <c r="M449">
        <v>-20</v>
      </c>
      <c r="O449">
        <f t="shared" si="6"/>
        <v>-52688.2</v>
      </c>
    </row>
    <row r="450" spans="1:15" x14ac:dyDescent="0.25">
      <c r="A450" t="s">
        <v>14</v>
      </c>
      <c r="B450" t="s">
        <v>15</v>
      </c>
      <c r="C450" t="s">
        <v>39</v>
      </c>
      <c r="D450">
        <v>6655971007</v>
      </c>
      <c r="E450" s="1">
        <v>44633</v>
      </c>
      <c r="F450" s="1">
        <v>44633</v>
      </c>
      <c r="G450">
        <v>6873063194</v>
      </c>
      <c r="H450" s="4">
        <v>4211401857</v>
      </c>
      <c r="I450">
        <v>550.09</v>
      </c>
      <c r="J450" s="1">
        <v>44663</v>
      </c>
      <c r="K450">
        <v>450.89</v>
      </c>
      <c r="L450" s="1">
        <v>44643</v>
      </c>
      <c r="M450">
        <v>-20</v>
      </c>
      <c r="O450">
        <f t="shared" ref="O450:O458" si="7">K450*M450</f>
        <v>-9017.7999999999993</v>
      </c>
    </row>
    <row r="451" spans="1:15" x14ac:dyDescent="0.25">
      <c r="A451" t="s">
        <v>14</v>
      </c>
      <c r="B451" t="s">
        <v>15</v>
      </c>
      <c r="C451" t="s">
        <v>39</v>
      </c>
      <c r="D451">
        <v>6655971007</v>
      </c>
      <c r="E451" s="1">
        <v>44633</v>
      </c>
      <c r="F451" s="1">
        <v>44633</v>
      </c>
      <c r="G451">
        <v>6873065665</v>
      </c>
      <c r="H451" s="4">
        <v>4211401854</v>
      </c>
      <c r="I451">
        <v>459.54</v>
      </c>
      <c r="J451" s="1">
        <v>44663</v>
      </c>
      <c r="K451">
        <v>376.67</v>
      </c>
      <c r="L451" s="1">
        <v>44643</v>
      </c>
      <c r="M451">
        <v>-20</v>
      </c>
      <c r="O451">
        <f t="shared" si="7"/>
        <v>-7533.4000000000005</v>
      </c>
    </row>
    <row r="452" spans="1:15" x14ac:dyDescent="0.25">
      <c r="A452" t="s">
        <v>14</v>
      </c>
      <c r="B452" t="s">
        <v>15</v>
      </c>
      <c r="C452" t="s">
        <v>39</v>
      </c>
      <c r="D452">
        <v>6655971007</v>
      </c>
      <c r="E452" s="1">
        <v>44633</v>
      </c>
      <c r="F452" s="1">
        <v>44633</v>
      </c>
      <c r="G452">
        <v>6873086149</v>
      </c>
      <c r="H452" s="4">
        <v>4211401858</v>
      </c>
      <c r="I452">
        <v>598.02</v>
      </c>
      <c r="J452" s="1">
        <v>44663</v>
      </c>
      <c r="K452">
        <v>490.18</v>
      </c>
      <c r="L452" s="1">
        <v>44643</v>
      </c>
      <c r="M452">
        <v>-20</v>
      </c>
      <c r="O452">
        <f t="shared" si="7"/>
        <v>-9803.6</v>
      </c>
    </row>
    <row r="453" spans="1:15" x14ac:dyDescent="0.25">
      <c r="A453" t="s">
        <v>14</v>
      </c>
      <c r="B453" t="s">
        <v>15</v>
      </c>
      <c r="C453" t="s">
        <v>39</v>
      </c>
      <c r="D453">
        <v>6655971007</v>
      </c>
      <c r="E453" s="1">
        <v>44634</v>
      </c>
      <c r="F453" s="1">
        <v>44634</v>
      </c>
      <c r="G453">
        <v>6876488083</v>
      </c>
      <c r="H453" s="4">
        <v>4212432928</v>
      </c>
      <c r="I453">
        <v>365.49</v>
      </c>
      <c r="J453" s="1">
        <v>44664</v>
      </c>
      <c r="K453">
        <v>299.58</v>
      </c>
      <c r="L453" s="1">
        <v>44643</v>
      </c>
      <c r="M453">
        <v>-21</v>
      </c>
      <c r="O453">
        <f t="shared" si="7"/>
        <v>-6291.1799999999994</v>
      </c>
    </row>
    <row r="454" spans="1:15" x14ac:dyDescent="0.25">
      <c r="A454" t="s">
        <v>14</v>
      </c>
      <c r="B454" t="s">
        <v>15</v>
      </c>
      <c r="C454" t="s">
        <v>39</v>
      </c>
      <c r="D454">
        <v>6655971007</v>
      </c>
      <c r="E454" s="1">
        <v>44634</v>
      </c>
      <c r="F454" s="1">
        <v>44634</v>
      </c>
      <c r="G454">
        <v>6876490929</v>
      </c>
      <c r="H454" s="4">
        <v>4212432930</v>
      </c>
      <c r="I454">
        <v>446.57</v>
      </c>
      <c r="J454" s="1">
        <v>44664</v>
      </c>
      <c r="K454">
        <v>366.04</v>
      </c>
      <c r="L454" s="1">
        <v>44643</v>
      </c>
      <c r="M454">
        <v>-21</v>
      </c>
      <c r="O454">
        <f t="shared" si="7"/>
        <v>-7686.84</v>
      </c>
    </row>
    <row r="455" spans="1:15" x14ac:dyDescent="0.25">
      <c r="A455" t="s">
        <v>14</v>
      </c>
      <c r="B455" t="s">
        <v>15</v>
      </c>
      <c r="C455" t="s">
        <v>39</v>
      </c>
      <c r="D455">
        <v>6655971007</v>
      </c>
      <c r="E455" s="1">
        <v>44634</v>
      </c>
      <c r="F455" s="1">
        <v>44634</v>
      </c>
      <c r="G455">
        <v>6876503480</v>
      </c>
      <c r="H455" s="4">
        <v>4212432929</v>
      </c>
      <c r="I455">
        <v>510.34</v>
      </c>
      <c r="J455" s="1">
        <v>44664</v>
      </c>
      <c r="K455">
        <v>418.31</v>
      </c>
      <c r="L455" s="1">
        <v>44643</v>
      </c>
      <c r="M455">
        <v>-21</v>
      </c>
      <c r="O455">
        <f t="shared" si="7"/>
        <v>-8784.51</v>
      </c>
    </row>
    <row r="456" spans="1:15" x14ac:dyDescent="0.25">
      <c r="A456" t="s">
        <v>14</v>
      </c>
      <c r="B456" t="s">
        <v>15</v>
      </c>
      <c r="C456" t="s">
        <v>39</v>
      </c>
      <c r="D456">
        <v>6655971007</v>
      </c>
      <c r="E456" s="1">
        <v>44634</v>
      </c>
      <c r="F456" s="1">
        <v>44634</v>
      </c>
      <c r="G456">
        <v>6876512693</v>
      </c>
      <c r="H456" s="4">
        <v>4212195626</v>
      </c>
      <c r="I456">
        <v>354.18</v>
      </c>
      <c r="J456" s="1">
        <v>44664</v>
      </c>
      <c r="K456">
        <v>290.31</v>
      </c>
      <c r="L456" s="1">
        <v>44643</v>
      </c>
      <c r="M456">
        <v>-21</v>
      </c>
      <c r="O456">
        <f t="shared" si="7"/>
        <v>-6096.51</v>
      </c>
    </row>
    <row r="457" spans="1:15" x14ac:dyDescent="0.25">
      <c r="A457" t="s">
        <v>14</v>
      </c>
      <c r="B457" t="s">
        <v>15</v>
      </c>
      <c r="C457" t="s">
        <v>335</v>
      </c>
      <c r="D457">
        <v>10787500155</v>
      </c>
      <c r="E457" s="1">
        <v>44634</v>
      </c>
      <c r="F457" s="1">
        <v>44634</v>
      </c>
      <c r="G457">
        <v>6878599147</v>
      </c>
      <c r="H457" s="4" t="s">
        <v>349</v>
      </c>
      <c r="I457">
        <v>1962.98</v>
      </c>
      <c r="J457" s="1">
        <v>44664</v>
      </c>
      <c r="K457">
        <v>1609</v>
      </c>
      <c r="L457" s="1">
        <v>44644</v>
      </c>
      <c r="M457">
        <v>-20</v>
      </c>
      <c r="O457">
        <f t="shared" si="7"/>
        <v>-32180</v>
      </c>
    </row>
    <row r="458" spans="1:15" x14ac:dyDescent="0.25">
      <c r="A458" t="s">
        <v>14</v>
      </c>
      <c r="B458" t="s">
        <v>15</v>
      </c>
      <c r="C458" t="s">
        <v>39</v>
      </c>
      <c r="D458">
        <v>6655971007</v>
      </c>
      <c r="E458" s="1">
        <v>44635</v>
      </c>
      <c r="F458" s="1">
        <v>44635</v>
      </c>
      <c r="G458">
        <v>6883578926</v>
      </c>
      <c r="H458" s="4">
        <v>4213186230</v>
      </c>
      <c r="I458">
        <v>402.03</v>
      </c>
      <c r="J458" s="1">
        <v>44665</v>
      </c>
      <c r="K458">
        <v>329.53</v>
      </c>
      <c r="L458" s="1">
        <v>44643</v>
      </c>
      <c r="M458">
        <v>-22</v>
      </c>
      <c r="O458">
        <f t="shared" si="7"/>
        <v>-7249.66</v>
      </c>
    </row>
    <row r="459" spans="1:15" x14ac:dyDescent="0.25">
      <c r="K459" s="2">
        <v>2040435.48</v>
      </c>
      <c r="O459" s="2">
        <f>SUM(O2:O458)</f>
        <v>65938509.819999963</v>
      </c>
    </row>
    <row r="462" spans="1:15" x14ac:dyDescent="0.25">
      <c r="L462" s="9" t="s">
        <v>350</v>
      </c>
      <c r="M462" s="9"/>
      <c r="N462" s="2">
        <f>O459/K459</f>
        <v>32.315900437096872</v>
      </c>
    </row>
  </sheetData>
  <mergeCells count="1">
    <mergeCell ref="L462:M4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Farci</dc:creator>
  <cp:lastModifiedBy>Riccardo Fraci</cp:lastModifiedBy>
  <dcterms:created xsi:type="dcterms:W3CDTF">2022-05-24T13:26:40Z</dcterms:created>
  <dcterms:modified xsi:type="dcterms:W3CDTF">2022-05-24T14:00:17Z</dcterms:modified>
</cp:coreProperties>
</file>