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farci\Desktop\"/>
    </mc:Choice>
  </mc:AlternateContent>
  <xr:revisionPtr revIDLastSave="0" documentId="13_ncr:1_{E2264676-C9D9-4B16-8DD2-8859AE0E290F}" xr6:coauthVersionLast="36" xr6:coauthVersionMax="36" xr10:uidLastSave="{00000000-0000-0000-0000-000000000000}"/>
  <bookViews>
    <workbookView xWindow="32760" yWindow="32760" windowWidth="21600" windowHeight="9525" xr2:uid="{00000000-000D-0000-FFFF-FFFF00000000}"/>
  </bookViews>
  <sheets>
    <sheet name="REPORT ITP - Fatture Incluse - " sheetId="1" r:id="rId1"/>
  </sheets>
  <calcPr calcId="191029"/>
</workbook>
</file>

<file path=xl/calcChain.xml><?xml version="1.0" encoding="utf-8"?>
<calcChain xmlns="http://schemas.openxmlformats.org/spreadsheetml/2006/main">
  <c r="L376" i="1" l="1"/>
  <c r="O37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2" i="1"/>
  <c r="K372" i="1"/>
</calcChain>
</file>

<file path=xl/sharedStrings.xml><?xml version="1.0" encoding="utf-8"?>
<sst xmlns="http://schemas.openxmlformats.org/spreadsheetml/2006/main" count="1295" uniqueCount="265">
  <si>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</si>
  <si>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</si>
  <si>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</si>
  <si>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</si>
  <si>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</si>
  <si>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</si>
  <si>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</si>
  <si>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</si>
  <si>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</si>
  <si>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</si>
  <si>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</si>
  <si>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</si>
  <si>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</si>
  <si>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</si>
  <si>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ARLPA_PA</t>
  </si>
  <si>
    <t>UFSSDZ</t>
  </si>
  <si>
    <t>MESSINA FABRIZIO</t>
  </si>
  <si>
    <t>MSSFRZ61D28E974P</t>
  </si>
  <si>
    <t>14/PA</t>
  </si>
  <si>
    <t>SICILIAM IT SRL</t>
  </si>
  <si>
    <t>Ariadne Digital srl</t>
  </si>
  <si>
    <t>367-21</t>
  </si>
  <si>
    <t>STAFFIERI ELEONORA</t>
  </si>
  <si>
    <t>STFLNR93P50H501P</t>
  </si>
  <si>
    <t>LUVARO ENZA</t>
  </si>
  <si>
    <t>LVRNZE58A52F830D</t>
  </si>
  <si>
    <t>1_PA</t>
  </si>
  <si>
    <t>VWR International S.r.l.</t>
  </si>
  <si>
    <t>TIM  S.p.A.</t>
  </si>
  <si>
    <t>8V00033127</t>
  </si>
  <si>
    <t>8Z00043577</t>
  </si>
  <si>
    <t>BIODIAGNOSTICA DI LIBERATORE ALFREDO S.A.S.</t>
  </si>
  <si>
    <t>2_PA</t>
  </si>
  <si>
    <t>8V00101879</t>
  </si>
  <si>
    <t>8Z00141673</t>
  </si>
  <si>
    <t>8A00149716</t>
  </si>
  <si>
    <t>Biolife Italiana srl</t>
  </si>
  <si>
    <t>V1-2514</t>
  </si>
  <si>
    <t>V1-2516</t>
  </si>
  <si>
    <t>V1-2518</t>
  </si>
  <si>
    <t>V1-2522</t>
  </si>
  <si>
    <t>Olomedia SRL</t>
  </si>
  <si>
    <t>5/PA</t>
  </si>
  <si>
    <t>V1-2692</t>
  </si>
  <si>
    <t>LABORATORI RIUNITI SCARL</t>
  </si>
  <si>
    <t>FATTPA 18_22</t>
  </si>
  <si>
    <t>FATTPA 19_22</t>
  </si>
  <si>
    <t>LAITECH  S.R.L.</t>
  </si>
  <si>
    <t>FPA 174/22</t>
  </si>
  <si>
    <t>EUROSERVICE SRL</t>
  </si>
  <si>
    <t>161/PA</t>
  </si>
  <si>
    <t>FASTWEB SpA</t>
  </si>
  <si>
    <t>PAE0016721</t>
  </si>
  <si>
    <t>VODAFONE ITALIA S.p.A.</t>
  </si>
  <si>
    <t>AO08408107</t>
  </si>
  <si>
    <t>Powermedia srl</t>
  </si>
  <si>
    <t>254/PA</t>
  </si>
  <si>
    <t>Intesa Sanpaolo S.p.A.</t>
  </si>
  <si>
    <t>016X20221V6000872</t>
  </si>
  <si>
    <t>Sif S.p.A.</t>
  </si>
  <si>
    <t>S/1/0050888</t>
  </si>
  <si>
    <t>S.EL.I.S. Lampedusa S.p.A.</t>
  </si>
  <si>
    <t>333/EPA</t>
  </si>
  <si>
    <t>LEASYS S.p.A.</t>
  </si>
  <si>
    <t>AMAP S.P.A.</t>
  </si>
  <si>
    <t>Agilent Technologies Italia S.p.A.</t>
  </si>
  <si>
    <t>1910177269/217074/P2</t>
  </si>
  <si>
    <t>1910177268/217073/P2</t>
  </si>
  <si>
    <t>1910177266/217076/P2</t>
  </si>
  <si>
    <t>1910177267/217072/P2</t>
  </si>
  <si>
    <t>NAVIGAZIONE COSTIERA S.R.L.</t>
  </si>
  <si>
    <t>SOL SpA</t>
  </si>
  <si>
    <t>7X02297856</t>
  </si>
  <si>
    <t>7X02509399</t>
  </si>
  <si>
    <t>8Z00340438</t>
  </si>
  <si>
    <t>8A00352428</t>
  </si>
  <si>
    <t>Merck Life Science S.r.l.</t>
  </si>
  <si>
    <t>CARLO ERBA REAGENTS SRL</t>
  </si>
  <si>
    <t>di blasi alessio antonio</t>
  </si>
  <si>
    <t>DBLLSN83D05G273L</t>
  </si>
  <si>
    <t>FPA 26/22</t>
  </si>
  <si>
    <t>THERMO FISHER SCIENTIFIC SPA</t>
  </si>
  <si>
    <t>S/1/0061388</t>
  </si>
  <si>
    <t>Renasa Srl</t>
  </si>
  <si>
    <t>Vivenda Srl</t>
  </si>
  <si>
    <t>KYOCERA Document Solutions Italia S.p.A.</t>
  </si>
  <si>
    <t>MARINO FRANCESCA</t>
  </si>
  <si>
    <t>MRNFNC76A41G273F</t>
  </si>
  <si>
    <t>Enel Energia S.p.A.</t>
  </si>
  <si>
    <t>Sfs Societ Forestale Siciliana S.r.l. Vivai Piante</t>
  </si>
  <si>
    <t>FATTPA 28_22</t>
  </si>
  <si>
    <t>MANNINO MARIAROSARIA</t>
  </si>
  <si>
    <t>MNNMRS76E59G273Q</t>
  </si>
  <si>
    <t>MARINA DI BALESTRATE S.R.L.</t>
  </si>
  <si>
    <t>05FPA/2022</t>
  </si>
  <si>
    <t>Artigrafiche Abbate S.n.c.</t>
  </si>
  <si>
    <t>BN SERVICE S.R.L.</t>
  </si>
  <si>
    <t>211/PA</t>
  </si>
  <si>
    <t>Gulotta Leonarda</t>
  </si>
  <si>
    <t>GLTLRD86P67F061V</t>
  </si>
  <si>
    <t>FE 7/22</t>
  </si>
  <si>
    <t>MONDO EDP S.R.L.</t>
  </si>
  <si>
    <t>122/E2022</t>
  </si>
  <si>
    <t>VERNENGO SERVIZI S.R.L. A SOCIO UNICO</t>
  </si>
  <si>
    <t>LeasePlan Italia S.p.A.</t>
  </si>
  <si>
    <t>TELEPASS S.P.A.</t>
  </si>
  <si>
    <t>000000900022330T</t>
  </si>
  <si>
    <t>AUTOSTRADE PER L'ITALIA S.P.A.</t>
  </si>
  <si>
    <t>000000900019229D</t>
  </si>
  <si>
    <t>BSF S.r.l.</t>
  </si>
  <si>
    <t>677/PA</t>
  </si>
  <si>
    <t>678/PA</t>
  </si>
  <si>
    <t>CHEMICAL RESEARCH 2000 S.R.L.</t>
  </si>
  <si>
    <t>4/393</t>
  </si>
  <si>
    <t>4/392</t>
  </si>
  <si>
    <t>4/395</t>
  </si>
  <si>
    <t>Sartorius Italy S.r.l.</t>
  </si>
  <si>
    <t>Leroy Merlin Italia srl</t>
  </si>
  <si>
    <t>049-033145</t>
  </si>
  <si>
    <t>MULONE SILVANA</t>
  </si>
  <si>
    <t>MLNSVN69P51F061E</t>
  </si>
  <si>
    <t>7/FPA</t>
  </si>
  <si>
    <t>Nextra Consulting di Salvatore Lo Verso</t>
  </si>
  <si>
    <t>LVRSVT71D01G273A</t>
  </si>
  <si>
    <t>FPA 4/22</t>
  </si>
  <si>
    <t>Branca Massimiliano</t>
  </si>
  <si>
    <t>BRNMSM73S06F206P</t>
  </si>
  <si>
    <t>17/FE</t>
  </si>
  <si>
    <t>SIET DI DIPASQUALE &amp; C. SRL</t>
  </si>
  <si>
    <t>2022V3000014</t>
  </si>
  <si>
    <t>Associazione Progetto Mare</t>
  </si>
  <si>
    <t>FPA 6/22</t>
  </si>
  <si>
    <t>3_PA</t>
  </si>
  <si>
    <t>RAPISARDA MARCO</t>
  </si>
  <si>
    <t>RPSMRC85L14C351F</t>
  </si>
  <si>
    <t>7 E</t>
  </si>
  <si>
    <t>GIONFRIDDO CORRADO</t>
  </si>
  <si>
    <t>GNFCRD89R29A522D</t>
  </si>
  <si>
    <t>ZZ30527952</t>
  </si>
  <si>
    <t>AGILENT TECHNOLOGIES ITALIA S.P.A. UNICO SOCIO</t>
  </si>
  <si>
    <t>199263452/001525/PA</t>
  </si>
  <si>
    <t>BARBERA MARCELLA</t>
  </si>
  <si>
    <t>BRBMCL84C67F126O</t>
  </si>
  <si>
    <t>7/P</t>
  </si>
  <si>
    <t>AMODEO EMANUELE</t>
  </si>
  <si>
    <t>MDAMNL58A20G273L</t>
  </si>
  <si>
    <t>Lauretta Giovanni</t>
  </si>
  <si>
    <t>LRTGNN84B24H163Y</t>
  </si>
  <si>
    <t>FPA 7/22</t>
  </si>
  <si>
    <t>WATERS S.p.A.</t>
  </si>
  <si>
    <t>TECHNE Consulting s.r.l.</t>
  </si>
  <si>
    <t>FATTPA 6_22</t>
  </si>
  <si>
    <t>FATTPA 7_22</t>
  </si>
  <si>
    <t>SCHIERA DANIELA</t>
  </si>
  <si>
    <t>SCHDNL76R50G273X</t>
  </si>
  <si>
    <t>FPA 9/22</t>
  </si>
  <si>
    <t>AR Media srl</t>
  </si>
  <si>
    <t>FAZIO DANIELE</t>
  </si>
  <si>
    <t>FZADNL91L22F061O</t>
  </si>
  <si>
    <t>07/A/2022</t>
  </si>
  <si>
    <t>Data Processing S.p.A.</t>
  </si>
  <si>
    <t>FE 8/22</t>
  </si>
  <si>
    <t>MAGGIOLI SPA</t>
  </si>
  <si>
    <t>Canon Italia S.p.A.</t>
  </si>
  <si>
    <t>PAE0025462</t>
  </si>
  <si>
    <t>TROISI STEFANO</t>
  </si>
  <si>
    <t>TRSSFN77S08D883X</t>
  </si>
  <si>
    <t>LABOINDUSTRIA S.P.A.</t>
  </si>
  <si>
    <t>2022FS004795</t>
  </si>
  <si>
    <t>Lab Service Analytica Srl</t>
  </si>
  <si>
    <t>22VFATTPA-0326</t>
  </si>
  <si>
    <t>KSM S.p.A.</t>
  </si>
  <si>
    <t>P19958</t>
  </si>
  <si>
    <t>Arrivas Bajardi Carola</t>
  </si>
  <si>
    <t>RRVCRL76D65B780C</t>
  </si>
  <si>
    <t>FPA 1/22</t>
  </si>
  <si>
    <t>M.T. SERVICE SRLS</t>
  </si>
  <si>
    <t>6/PA</t>
  </si>
  <si>
    <t>AO12314642</t>
  </si>
  <si>
    <t>AO12315261</t>
  </si>
  <si>
    <t>SURVEY PILOT SRL</t>
  </si>
  <si>
    <t>FATTPA 1_22</t>
  </si>
  <si>
    <t>HERA COMM S.p.A.</t>
  </si>
  <si>
    <t>AGNELLO GAIA</t>
  </si>
  <si>
    <t>GNLGAI86L52G273H</t>
  </si>
  <si>
    <t>7/PA</t>
  </si>
  <si>
    <t>4/430</t>
  </si>
  <si>
    <t>PIAZZA MAURIZIO</t>
  </si>
  <si>
    <t>PZZMRZ64C01I754D</t>
  </si>
  <si>
    <t>basile rosalba</t>
  </si>
  <si>
    <t>BSLRLB62T66F377C</t>
  </si>
  <si>
    <t>8/FE</t>
  </si>
  <si>
    <t>PHENOMENEX S.R.L.</t>
  </si>
  <si>
    <t>INPA-2200000279</t>
  </si>
  <si>
    <t>ECOTOX LDS SRL</t>
  </si>
  <si>
    <t>97/SP</t>
  </si>
  <si>
    <t>ARNETTA GAETANO</t>
  </si>
  <si>
    <t>RNTGTN80E13G273Z</t>
  </si>
  <si>
    <t>S/1/0074179</t>
  </si>
  <si>
    <t>Vizzini Mirko Andrea</t>
  </si>
  <si>
    <t>VZZMKN88P28F158J</t>
  </si>
  <si>
    <t>PerkinElmer Italia S.P.A</t>
  </si>
  <si>
    <t>472/EPA</t>
  </si>
  <si>
    <t>FPA 28/22</t>
  </si>
  <si>
    <t>INPA-2200000311</t>
  </si>
  <si>
    <t>2022FS005206</t>
  </si>
  <si>
    <t>2022FS005204</t>
  </si>
  <si>
    <t>2022FS005203</t>
  </si>
  <si>
    <t>NORDTEST SRL</t>
  </si>
  <si>
    <t>UNILAB SCIENTIFICA SRL</t>
  </si>
  <si>
    <t>2022FS005468</t>
  </si>
  <si>
    <t>2022FS005463</t>
  </si>
  <si>
    <t>2022FS005469</t>
  </si>
  <si>
    <t>2022FS005464</t>
  </si>
  <si>
    <t>Altair Engineering Srl</t>
  </si>
  <si>
    <t>00018/PA22</t>
  </si>
  <si>
    <t>4/456</t>
  </si>
  <si>
    <t>LABOCHEM SCIENCE S.R.L.</t>
  </si>
  <si>
    <t>S/1/0081352</t>
  </si>
  <si>
    <t>LECO Italy S.r.l</t>
  </si>
  <si>
    <t>8/PA</t>
  </si>
  <si>
    <t>EDENRED ITALIA Srl</t>
  </si>
  <si>
    <t>N52874</t>
  </si>
  <si>
    <t>RETEAMBIENTE S.R.L.</t>
  </si>
  <si>
    <t>987/1</t>
  </si>
  <si>
    <t>EUROSPORTOS S.R.L</t>
  </si>
  <si>
    <t>Air Liquide Italia Service S.r.L.</t>
  </si>
  <si>
    <t>7X03309951</t>
  </si>
  <si>
    <t>7X03104132</t>
  </si>
  <si>
    <t>FPA 30/22</t>
  </si>
  <si>
    <t>SACRO CUORE Societa' Cooperativa</t>
  </si>
  <si>
    <t>Panepinto Antonino</t>
  </si>
  <si>
    <t>PNPNNN78B19A195E</t>
  </si>
  <si>
    <t>FPA 2/22</t>
  </si>
  <si>
    <t>S/1/0084255</t>
  </si>
  <si>
    <t>Intesa Sanpaolo S.p.a</t>
  </si>
  <si>
    <t>01S620222181001549</t>
  </si>
  <si>
    <t>BARBUSCIA GIUSEPPE</t>
  </si>
  <si>
    <t>BRBGPP51L14E541M</t>
  </si>
  <si>
    <t>1PA</t>
  </si>
  <si>
    <t>MARINE SERVICE DI MOSCUZZA FILIPPO E C S.N.C.</t>
  </si>
  <si>
    <t>417/2022</t>
  </si>
  <si>
    <t>000000900022632D</t>
  </si>
  <si>
    <t>000000900025710T</t>
  </si>
  <si>
    <t>116/SP</t>
  </si>
  <si>
    <t>000000900024858D</t>
  </si>
  <si>
    <t>000000900030440T</t>
  </si>
  <si>
    <t>20/FE</t>
  </si>
  <si>
    <t>INPA-2200000306</t>
  </si>
  <si>
    <t>08/A/2022</t>
  </si>
  <si>
    <t>S/1/0093877</t>
  </si>
  <si>
    <t>9/PA</t>
  </si>
  <si>
    <t>ZZ30539635</t>
  </si>
  <si>
    <t>ZZ30539637</t>
  </si>
  <si>
    <t>ZZ30539636</t>
  </si>
  <si>
    <t>STRADE TRAFFICO SICUREZZA S.R.L.</t>
  </si>
  <si>
    <t>bioMerieux Italia S.p.A.</t>
  </si>
  <si>
    <t>SPA ACQUE CARCACI DEL FASANO</t>
  </si>
  <si>
    <t>AO16185535</t>
  </si>
  <si>
    <t>PAE0029964</t>
  </si>
  <si>
    <t>610/EPA</t>
  </si>
  <si>
    <t xml:space="preserve">indice  O/k </t>
  </si>
  <si>
    <t xml:space="preserve">GIORNI </t>
  </si>
  <si>
    <t>COLONNA O  =</t>
  </si>
  <si>
    <t>K*N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</si>
</sst>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3" fontId="0" fillId="0" borderId="0" xfId="0" applyNumberFormat="1"/>
    <xf numFmtId="17" fontId="0" fillId="0" borderId="0" xfId="0" applyNumberFormat="1"/>
    <xf numFmtId="16" fontId="0" fillId="0" borderId="0" xfId="0" applyNumberFormat="1"/>
    <xf numFmtId="0" fontId="16" fillId="0" borderId="0" xfId="0" applyFont="1"/>
    <xf numFmtId="0" fontId="16" fillId="33" borderId="0" xfId="0" applyFont="1" applyFill="1"/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0"/>
  <sheetViews>
    <sheetView tabSelected="1" topLeftCell="E337" workbookViewId="0">
      <selection activeCell="O372" sqref="O372"/>
    </sheetView>
  </sheetViews>
  <sheetFormatPr defaultRowHeight="15" x14ac:dyDescent="0.25"/>
  <cols>
    <col min="3" max="3" width="14.28515625" customWidth="1"/>
    <col min="4" max="4" width="13.42578125" customWidth="1"/>
    <col min="5" max="5" width="15.5703125" customWidth="1"/>
    <col min="6" max="6" width="16.5703125" customWidth="1"/>
    <col min="7" max="7" width="12.7109375" customWidth="1"/>
    <col min="8" max="8" width="14.140625" customWidth="1"/>
    <col min="9" max="9" width="14" customWidth="1"/>
    <col min="10" max="10" width="16" customWidth="1"/>
    <col min="11" max="11" width="18.85546875" customWidth="1"/>
    <col min="12" max="13" width="14.85546875" customWidth="1"/>
    <col min="14" max="14" width="15.42578125" customWidth="1"/>
    <col min="15" max="15" width="17.285156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25">
      <c r="A2" t="s">
        <v>14</v>
      </c>
      <c r="B2" t="s">
        <v>15</v>
      </c>
      <c r="C2" t="s">
        <v>16</v>
      </c>
      <c r="D2" t="s">
        <v>17</v>
      </c>
      <c r="E2" s="1">
        <v>44184</v>
      </c>
      <c r="F2" s="1">
        <v>44184</v>
      </c>
      <c r="G2">
        <v>4238762886</v>
      </c>
      <c r="H2" t="s">
        <v>18</v>
      </c>
      <c r="I2">
        <v>199.1</v>
      </c>
      <c r="J2" s="1">
        <v>44214</v>
      </c>
      <c r="K2">
        <v>163.19999999999999</v>
      </c>
      <c r="L2" s="1">
        <v>44819</v>
      </c>
      <c r="M2">
        <v>605</v>
      </c>
      <c r="O2">
        <f>K2*M2</f>
        <v>98736</v>
      </c>
    </row>
    <row r="3" spans="1:15" x14ac:dyDescent="0.25">
      <c r="A3" t="s">
        <v>14</v>
      </c>
      <c r="B3" t="s">
        <v>15</v>
      </c>
      <c r="C3" t="s">
        <v>19</v>
      </c>
      <c r="D3">
        <v>3483170837</v>
      </c>
      <c r="E3" s="1">
        <v>44271</v>
      </c>
      <c r="F3" s="1">
        <v>44271</v>
      </c>
      <c r="G3">
        <v>4727088691</v>
      </c>
      <c r="H3">
        <v>2100005</v>
      </c>
      <c r="I3">
        <v>7320</v>
      </c>
      <c r="J3" s="1">
        <v>44301</v>
      </c>
      <c r="K3">
        <v>6000</v>
      </c>
      <c r="L3" s="1">
        <v>44747</v>
      </c>
      <c r="M3">
        <v>446</v>
      </c>
      <c r="O3">
        <f t="shared" ref="O3:O66" si="0">K3*M3</f>
        <v>2676000</v>
      </c>
    </row>
    <row r="4" spans="1:15" x14ac:dyDescent="0.25">
      <c r="A4" t="s">
        <v>14</v>
      </c>
      <c r="B4" t="s">
        <v>15</v>
      </c>
      <c r="C4" t="s">
        <v>20</v>
      </c>
      <c r="D4">
        <v>8365310963</v>
      </c>
      <c r="E4" s="1">
        <v>44498</v>
      </c>
      <c r="F4" s="1">
        <v>44498</v>
      </c>
      <c r="G4">
        <v>6045606377</v>
      </c>
      <c r="H4" t="s">
        <v>21</v>
      </c>
      <c r="I4">
        <v>19032</v>
      </c>
      <c r="J4" s="1">
        <v>44528</v>
      </c>
      <c r="K4">
        <v>15600</v>
      </c>
      <c r="L4" s="1">
        <v>44754</v>
      </c>
      <c r="M4">
        <v>226</v>
      </c>
      <c r="O4">
        <f t="shared" si="0"/>
        <v>3525600</v>
      </c>
    </row>
    <row r="5" spans="1:15" x14ac:dyDescent="0.25">
      <c r="A5" t="s">
        <v>14</v>
      </c>
      <c r="B5" t="s">
        <v>15</v>
      </c>
      <c r="C5" t="s">
        <v>22</v>
      </c>
      <c r="D5" t="s">
        <v>23</v>
      </c>
      <c r="E5" s="1">
        <v>44554</v>
      </c>
      <c r="F5" s="1">
        <v>44554</v>
      </c>
      <c r="G5">
        <v>6394198142</v>
      </c>
      <c r="H5">
        <v>4</v>
      </c>
      <c r="I5">
        <v>2002</v>
      </c>
      <c r="J5" s="1">
        <v>44584</v>
      </c>
      <c r="K5">
        <v>2002</v>
      </c>
      <c r="L5" s="1">
        <v>44747</v>
      </c>
      <c r="M5">
        <v>163</v>
      </c>
      <c r="O5">
        <f t="shared" si="0"/>
        <v>326326</v>
      </c>
    </row>
    <row r="6" spans="1:15" x14ac:dyDescent="0.25">
      <c r="A6" t="s">
        <v>14</v>
      </c>
      <c r="B6" t="s">
        <v>15</v>
      </c>
      <c r="C6" t="s">
        <v>24</v>
      </c>
      <c r="D6" t="s">
        <v>25</v>
      </c>
      <c r="E6" s="1">
        <v>44586</v>
      </c>
      <c r="F6" s="1">
        <v>44586</v>
      </c>
      <c r="G6">
        <v>6575686949</v>
      </c>
      <c r="H6" t="s">
        <v>26</v>
      </c>
      <c r="I6">
        <v>2666.2</v>
      </c>
      <c r="J6" s="1">
        <v>44616</v>
      </c>
      <c r="K6">
        <v>2666.2</v>
      </c>
      <c r="L6" s="1">
        <v>44804</v>
      </c>
      <c r="M6">
        <v>188</v>
      </c>
      <c r="O6">
        <f t="shared" si="0"/>
        <v>501245.6</v>
      </c>
    </row>
    <row r="7" spans="1:15" x14ac:dyDescent="0.25">
      <c r="A7" t="s">
        <v>14</v>
      </c>
      <c r="B7" t="s">
        <v>15</v>
      </c>
      <c r="C7" t="s">
        <v>27</v>
      </c>
      <c r="D7">
        <v>12864800151</v>
      </c>
      <c r="E7" s="1">
        <v>44590</v>
      </c>
      <c r="F7" s="1">
        <v>44590</v>
      </c>
      <c r="G7">
        <v>6594744336</v>
      </c>
      <c r="H7">
        <v>3073825621</v>
      </c>
      <c r="I7">
        <v>267.18</v>
      </c>
      <c r="J7" s="1">
        <v>44620</v>
      </c>
      <c r="K7">
        <v>219</v>
      </c>
      <c r="L7" s="1">
        <v>44798</v>
      </c>
      <c r="M7">
        <v>178</v>
      </c>
      <c r="O7">
        <f t="shared" si="0"/>
        <v>38982</v>
      </c>
    </row>
    <row r="8" spans="1:15" x14ac:dyDescent="0.25">
      <c r="A8" t="s">
        <v>14</v>
      </c>
      <c r="B8" t="s">
        <v>15</v>
      </c>
      <c r="C8" t="s">
        <v>28</v>
      </c>
      <c r="D8">
        <v>488410010</v>
      </c>
      <c r="E8" s="1">
        <v>44606</v>
      </c>
      <c r="F8" s="1">
        <v>44606</v>
      </c>
      <c r="G8">
        <v>6700191955</v>
      </c>
      <c r="H8" t="s">
        <v>29</v>
      </c>
      <c r="I8">
        <v>196.41</v>
      </c>
      <c r="J8" s="1">
        <v>44636</v>
      </c>
      <c r="K8">
        <v>162.4</v>
      </c>
      <c r="L8" s="1">
        <v>44770</v>
      </c>
      <c r="M8">
        <v>134</v>
      </c>
      <c r="O8">
        <f t="shared" si="0"/>
        <v>21761.600000000002</v>
      </c>
    </row>
    <row r="9" spans="1:15" x14ac:dyDescent="0.25">
      <c r="A9" t="s">
        <v>14</v>
      </c>
      <c r="B9" t="s">
        <v>15</v>
      </c>
      <c r="C9" t="s">
        <v>28</v>
      </c>
      <c r="D9">
        <v>488410010</v>
      </c>
      <c r="E9" s="1">
        <v>44606</v>
      </c>
      <c r="F9" s="1">
        <v>44606</v>
      </c>
      <c r="G9">
        <v>6700194011</v>
      </c>
      <c r="H9" t="s">
        <v>30</v>
      </c>
      <c r="I9">
        <v>263.77999999999997</v>
      </c>
      <c r="J9" s="1">
        <v>44636</v>
      </c>
      <c r="K9">
        <v>216.37</v>
      </c>
      <c r="L9" s="1">
        <v>44770</v>
      </c>
      <c r="M9">
        <v>134</v>
      </c>
      <c r="O9">
        <f t="shared" si="0"/>
        <v>28993.58</v>
      </c>
    </row>
    <row r="10" spans="1:15" x14ac:dyDescent="0.25">
      <c r="A10" t="s">
        <v>14</v>
      </c>
      <c r="B10" t="s">
        <v>15</v>
      </c>
      <c r="C10" t="s">
        <v>27</v>
      </c>
      <c r="D10">
        <v>12864800151</v>
      </c>
      <c r="E10" s="1">
        <v>44622</v>
      </c>
      <c r="F10" s="1">
        <v>44622</v>
      </c>
      <c r="G10">
        <v>6795462228</v>
      </c>
      <c r="H10">
        <v>3073837495</v>
      </c>
      <c r="I10">
        <v>6043.57</v>
      </c>
      <c r="J10" s="1">
        <v>44652</v>
      </c>
      <c r="K10">
        <v>4953.74</v>
      </c>
      <c r="L10" s="1">
        <v>44763</v>
      </c>
      <c r="M10">
        <v>111</v>
      </c>
      <c r="O10">
        <f t="shared" si="0"/>
        <v>549865.14</v>
      </c>
    </row>
    <row r="11" spans="1:15" x14ac:dyDescent="0.25">
      <c r="A11" t="s">
        <v>14</v>
      </c>
      <c r="B11" t="s">
        <v>15</v>
      </c>
      <c r="C11" t="s">
        <v>31</v>
      </c>
      <c r="D11">
        <v>490140829</v>
      </c>
      <c r="E11" s="1">
        <v>44627</v>
      </c>
      <c r="F11" s="1">
        <v>44627</v>
      </c>
      <c r="G11">
        <v>6823053992</v>
      </c>
      <c r="H11">
        <v>60</v>
      </c>
      <c r="I11">
        <v>900</v>
      </c>
      <c r="J11" s="1">
        <v>44657</v>
      </c>
      <c r="K11">
        <v>900</v>
      </c>
      <c r="L11" s="1">
        <v>44767</v>
      </c>
      <c r="M11">
        <v>110</v>
      </c>
      <c r="O11">
        <f t="shared" si="0"/>
        <v>99000</v>
      </c>
    </row>
    <row r="12" spans="1:15" x14ac:dyDescent="0.25">
      <c r="A12" t="s">
        <v>14</v>
      </c>
      <c r="B12" t="s">
        <v>15</v>
      </c>
      <c r="C12" t="s">
        <v>31</v>
      </c>
      <c r="D12">
        <v>490140829</v>
      </c>
      <c r="E12" s="1">
        <v>44627</v>
      </c>
      <c r="F12" s="1">
        <v>44627</v>
      </c>
      <c r="G12">
        <v>6823149610</v>
      </c>
      <c r="H12">
        <v>62</v>
      </c>
      <c r="I12">
        <v>1000</v>
      </c>
      <c r="J12" s="1">
        <v>44657</v>
      </c>
      <c r="K12">
        <v>1000</v>
      </c>
      <c r="L12" s="1">
        <v>44767</v>
      </c>
      <c r="M12">
        <v>110</v>
      </c>
      <c r="O12">
        <f t="shared" si="0"/>
        <v>110000</v>
      </c>
    </row>
    <row r="13" spans="1:15" x14ac:dyDescent="0.25">
      <c r="A13" t="s">
        <v>14</v>
      </c>
      <c r="B13" t="s">
        <v>15</v>
      </c>
      <c r="C13" t="s">
        <v>31</v>
      </c>
      <c r="D13">
        <v>490140829</v>
      </c>
      <c r="E13" s="1">
        <v>44627</v>
      </c>
      <c r="F13" s="1">
        <v>44627</v>
      </c>
      <c r="G13">
        <v>6823198047</v>
      </c>
      <c r="H13">
        <v>64</v>
      </c>
      <c r="I13">
        <v>950</v>
      </c>
      <c r="J13" s="1">
        <v>44657</v>
      </c>
      <c r="K13">
        <v>950</v>
      </c>
      <c r="L13" s="1">
        <v>44767</v>
      </c>
      <c r="M13">
        <v>110</v>
      </c>
      <c r="O13">
        <f t="shared" si="0"/>
        <v>104500</v>
      </c>
    </row>
    <row r="14" spans="1:15" x14ac:dyDescent="0.25">
      <c r="A14" t="s">
        <v>14</v>
      </c>
      <c r="B14" t="s">
        <v>15</v>
      </c>
      <c r="C14" t="s">
        <v>24</v>
      </c>
      <c r="D14" t="s">
        <v>25</v>
      </c>
      <c r="E14" s="1">
        <v>44627</v>
      </c>
      <c r="F14" s="1">
        <v>44627</v>
      </c>
      <c r="G14">
        <v>6824255686</v>
      </c>
      <c r="H14" t="s">
        <v>32</v>
      </c>
      <c r="I14">
        <v>5105.3100000000004</v>
      </c>
      <c r="J14" s="1">
        <v>44657</v>
      </c>
      <c r="K14">
        <v>5105.3100000000004</v>
      </c>
      <c r="L14" s="1">
        <v>44804</v>
      </c>
      <c r="M14">
        <v>147</v>
      </c>
      <c r="O14">
        <f t="shared" si="0"/>
        <v>750480.57000000007</v>
      </c>
    </row>
    <row r="15" spans="1:15" x14ac:dyDescent="0.25">
      <c r="A15" t="s">
        <v>14</v>
      </c>
      <c r="B15" t="s">
        <v>15</v>
      </c>
      <c r="C15" t="s">
        <v>22</v>
      </c>
      <c r="D15" t="s">
        <v>23</v>
      </c>
      <c r="E15" s="1">
        <v>44630</v>
      </c>
      <c r="F15" s="1">
        <v>44630</v>
      </c>
      <c r="G15">
        <v>6850025195</v>
      </c>
      <c r="H15">
        <v>2</v>
      </c>
      <c r="I15">
        <v>2002</v>
      </c>
      <c r="J15" s="1">
        <v>44660</v>
      </c>
      <c r="K15">
        <v>2002</v>
      </c>
      <c r="L15" s="1">
        <v>44768</v>
      </c>
      <c r="M15">
        <v>108</v>
      </c>
      <c r="O15">
        <f t="shared" si="0"/>
        <v>216216</v>
      </c>
    </row>
    <row r="16" spans="1:15" x14ac:dyDescent="0.25">
      <c r="A16" t="s">
        <v>14</v>
      </c>
      <c r="B16" t="s">
        <v>15</v>
      </c>
      <c r="C16" t="s">
        <v>22</v>
      </c>
      <c r="D16" t="s">
        <v>23</v>
      </c>
      <c r="E16" s="1">
        <v>44630</v>
      </c>
      <c r="F16" s="1">
        <v>44630</v>
      </c>
      <c r="G16">
        <v>6850026866</v>
      </c>
      <c r="H16">
        <v>1</v>
      </c>
      <c r="I16">
        <v>2002</v>
      </c>
      <c r="J16" s="1">
        <v>44660</v>
      </c>
      <c r="K16">
        <v>2002</v>
      </c>
      <c r="L16" s="1">
        <v>44747</v>
      </c>
      <c r="M16">
        <v>87</v>
      </c>
      <c r="O16">
        <f t="shared" si="0"/>
        <v>174174</v>
      </c>
    </row>
    <row r="17" spans="1:15" x14ac:dyDescent="0.25">
      <c r="A17" t="s">
        <v>14</v>
      </c>
      <c r="B17" t="s">
        <v>15</v>
      </c>
      <c r="C17" t="s">
        <v>31</v>
      </c>
      <c r="D17">
        <v>490140829</v>
      </c>
      <c r="E17" s="1">
        <v>44643</v>
      </c>
      <c r="F17" s="1">
        <v>44643</v>
      </c>
      <c r="G17">
        <v>6931973872</v>
      </c>
      <c r="H17">
        <v>70</v>
      </c>
      <c r="I17">
        <v>840</v>
      </c>
      <c r="J17" s="1">
        <v>44673</v>
      </c>
      <c r="K17">
        <v>840</v>
      </c>
      <c r="L17" s="1">
        <v>44767</v>
      </c>
      <c r="M17">
        <v>94</v>
      </c>
      <c r="O17">
        <f t="shared" si="0"/>
        <v>78960</v>
      </c>
    </row>
    <row r="18" spans="1:15" x14ac:dyDescent="0.25">
      <c r="A18" t="s">
        <v>14</v>
      </c>
      <c r="B18" t="s">
        <v>15</v>
      </c>
      <c r="C18" t="s">
        <v>22</v>
      </c>
      <c r="D18" t="s">
        <v>23</v>
      </c>
      <c r="E18" s="1">
        <v>44655</v>
      </c>
      <c r="F18" s="1">
        <v>44655</v>
      </c>
      <c r="G18">
        <v>6970234782</v>
      </c>
      <c r="H18">
        <v>3</v>
      </c>
      <c r="I18">
        <v>2002</v>
      </c>
      <c r="J18" s="1">
        <v>44685</v>
      </c>
      <c r="K18">
        <v>2002</v>
      </c>
      <c r="L18" s="1">
        <v>44753</v>
      </c>
      <c r="M18">
        <v>68</v>
      </c>
      <c r="O18">
        <f t="shared" si="0"/>
        <v>136136</v>
      </c>
    </row>
    <row r="19" spans="1:15" x14ac:dyDescent="0.25">
      <c r="A19" t="s">
        <v>14</v>
      </c>
      <c r="B19" t="s">
        <v>15</v>
      </c>
      <c r="C19" t="s">
        <v>28</v>
      </c>
      <c r="D19">
        <v>488410010</v>
      </c>
      <c r="E19" s="1">
        <v>44667</v>
      </c>
      <c r="F19" s="1">
        <v>44667</v>
      </c>
      <c r="G19">
        <v>7077893223</v>
      </c>
      <c r="H19" t="s">
        <v>33</v>
      </c>
      <c r="I19">
        <v>195.9</v>
      </c>
      <c r="J19" s="1">
        <v>44697</v>
      </c>
      <c r="K19">
        <v>160.74</v>
      </c>
      <c r="L19" s="1">
        <v>44770</v>
      </c>
      <c r="M19">
        <v>73</v>
      </c>
      <c r="O19">
        <f t="shared" si="0"/>
        <v>11734.02</v>
      </c>
    </row>
    <row r="20" spans="1:15" x14ac:dyDescent="0.25">
      <c r="A20" t="s">
        <v>14</v>
      </c>
      <c r="B20" t="s">
        <v>15</v>
      </c>
      <c r="C20" t="s">
        <v>28</v>
      </c>
      <c r="D20">
        <v>488410010</v>
      </c>
      <c r="E20" s="1">
        <v>44668</v>
      </c>
      <c r="F20" s="1">
        <v>44668</v>
      </c>
      <c r="G20">
        <v>7078198575</v>
      </c>
      <c r="H20" t="s">
        <v>34</v>
      </c>
      <c r="I20">
        <v>263.45</v>
      </c>
      <c r="J20" s="1">
        <v>44698</v>
      </c>
      <c r="K20">
        <v>215.5</v>
      </c>
      <c r="L20" s="1">
        <v>44756</v>
      </c>
      <c r="M20">
        <v>58</v>
      </c>
      <c r="O20">
        <f t="shared" si="0"/>
        <v>12499</v>
      </c>
    </row>
    <row r="21" spans="1:15" x14ac:dyDescent="0.25">
      <c r="A21" t="s">
        <v>14</v>
      </c>
      <c r="B21" t="s">
        <v>15</v>
      </c>
      <c r="C21" t="s">
        <v>28</v>
      </c>
      <c r="D21">
        <v>488410010</v>
      </c>
      <c r="E21" s="1">
        <v>44666</v>
      </c>
      <c r="F21" s="1">
        <v>44666</v>
      </c>
      <c r="G21">
        <v>7079519509</v>
      </c>
      <c r="H21" t="s">
        <v>35</v>
      </c>
      <c r="I21">
        <v>19.54</v>
      </c>
      <c r="J21" s="1">
        <v>44696</v>
      </c>
      <c r="K21">
        <v>15.98</v>
      </c>
      <c r="L21" s="1">
        <v>44756</v>
      </c>
      <c r="M21">
        <v>60</v>
      </c>
      <c r="O21">
        <f t="shared" si="0"/>
        <v>958.80000000000007</v>
      </c>
    </row>
    <row r="22" spans="1:15" x14ac:dyDescent="0.25">
      <c r="A22" t="s">
        <v>14</v>
      </c>
      <c r="B22" t="s">
        <v>15</v>
      </c>
      <c r="C22" t="s">
        <v>28</v>
      </c>
      <c r="D22">
        <v>488410010</v>
      </c>
      <c r="E22" s="1">
        <v>44668</v>
      </c>
      <c r="F22" s="1">
        <v>44668</v>
      </c>
      <c r="G22">
        <v>7079523452</v>
      </c>
      <c r="H22">
        <v>4222422800000810</v>
      </c>
      <c r="I22">
        <v>4135.8599999999997</v>
      </c>
      <c r="J22" s="1">
        <v>44698</v>
      </c>
      <c r="K22">
        <v>3391.53</v>
      </c>
      <c r="L22" s="1">
        <v>44770</v>
      </c>
      <c r="M22">
        <v>72</v>
      </c>
      <c r="O22">
        <f t="shared" si="0"/>
        <v>244190.16</v>
      </c>
    </row>
    <row r="23" spans="1:15" x14ac:dyDescent="0.25">
      <c r="A23" t="s">
        <v>14</v>
      </c>
      <c r="B23" t="s">
        <v>15</v>
      </c>
      <c r="C23" t="s">
        <v>36</v>
      </c>
      <c r="D23">
        <v>1149250159</v>
      </c>
      <c r="E23" s="1">
        <v>44674</v>
      </c>
      <c r="F23" s="1">
        <v>44674</v>
      </c>
      <c r="G23">
        <v>7124413611</v>
      </c>
      <c r="H23" t="s">
        <v>37</v>
      </c>
      <c r="I23">
        <v>43.31</v>
      </c>
      <c r="J23" s="1">
        <v>44704</v>
      </c>
      <c r="K23">
        <v>35.5</v>
      </c>
      <c r="L23" s="1">
        <v>44767</v>
      </c>
      <c r="M23">
        <v>63</v>
      </c>
      <c r="O23">
        <f t="shared" si="0"/>
        <v>2236.5</v>
      </c>
    </row>
    <row r="24" spans="1:15" x14ac:dyDescent="0.25">
      <c r="A24" t="s">
        <v>14</v>
      </c>
      <c r="B24" t="s">
        <v>15</v>
      </c>
      <c r="C24" t="s">
        <v>36</v>
      </c>
      <c r="D24">
        <v>1149250159</v>
      </c>
      <c r="E24" s="1">
        <v>44674</v>
      </c>
      <c r="F24" s="1">
        <v>44674</v>
      </c>
      <c r="G24">
        <v>7124413628</v>
      </c>
      <c r="H24" t="s">
        <v>38</v>
      </c>
      <c r="I24">
        <v>208.01</v>
      </c>
      <c r="J24" s="1">
        <v>44704</v>
      </c>
      <c r="K24">
        <v>170.5</v>
      </c>
      <c r="L24" s="1">
        <v>44767</v>
      </c>
      <c r="M24">
        <v>63</v>
      </c>
      <c r="O24">
        <f t="shared" si="0"/>
        <v>10741.5</v>
      </c>
    </row>
    <row r="25" spans="1:15" x14ac:dyDescent="0.25">
      <c r="A25" t="s">
        <v>14</v>
      </c>
      <c r="B25" t="s">
        <v>15</v>
      </c>
      <c r="C25" t="s">
        <v>36</v>
      </c>
      <c r="D25">
        <v>1149250159</v>
      </c>
      <c r="E25" s="1">
        <v>44674</v>
      </c>
      <c r="F25" s="1">
        <v>44674</v>
      </c>
      <c r="G25">
        <v>7124413632</v>
      </c>
      <c r="H25" t="s">
        <v>39</v>
      </c>
      <c r="I25">
        <v>286.7</v>
      </c>
      <c r="J25" s="1">
        <v>44704</v>
      </c>
      <c r="K25">
        <v>235</v>
      </c>
      <c r="L25" s="1">
        <v>44763</v>
      </c>
      <c r="M25">
        <v>59</v>
      </c>
      <c r="O25">
        <f t="shared" si="0"/>
        <v>13865</v>
      </c>
    </row>
    <row r="26" spans="1:15" x14ac:dyDescent="0.25">
      <c r="A26" t="s">
        <v>14</v>
      </c>
      <c r="B26" t="s">
        <v>15</v>
      </c>
      <c r="C26" t="s">
        <v>36</v>
      </c>
      <c r="D26">
        <v>1149250159</v>
      </c>
      <c r="E26" s="1">
        <v>44674</v>
      </c>
      <c r="F26" s="1">
        <v>44674</v>
      </c>
      <c r="G26">
        <v>7124413752</v>
      </c>
      <c r="H26" t="s">
        <v>40</v>
      </c>
      <c r="I26">
        <v>104.92</v>
      </c>
      <c r="J26" s="1">
        <v>44704</v>
      </c>
      <c r="K26">
        <v>86</v>
      </c>
      <c r="L26" s="1">
        <v>44763</v>
      </c>
      <c r="M26">
        <v>59</v>
      </c>
      <c r="O26">
        <f t="shared" si="0"/>
        <v>5074</v>
      </c>
    </row>
    <row r="27" spans="1:15" x14ac:dyDescent="0.25">
      <c r="A27" t="s">
        <v>14</v>
      </c>
      <c r="B27" t="s">
        <v>15</v>
      </c>
      <c r="C27" t="s">
        <v>41</v>
      </c>
      <c r="D27">
        <v>5715380829</v>
      </c>
      <c r="E27" s="1">
        <v>44680</v>
      </c>
      <c r="F27" s="1">
        <v>44680</v>
      </c>
      <c r="G27">
        <v>7151870501</v>
      </c>
      <c r="H27" t="s">
        <v>42</v>
      </c>
      <c r="I27">
        <v>4880</v>
      </c>
      <c r="J27" s="1">
        <v>44710</v>
      </c>
      <c r="K27">
        <v>4000</v>
      </c>
      <c r="L27" s="1">
        <v>44756</v>
      </c>
      <c r="M27">
        <v>46</v>
      </c>
      <c r="O27">
        <f t="shared" si="0"/>
        <v>184000</v>
      </c>
    </row>
    <row r="28" spans="1:15" x14ac:dyDescent="0.25">
      <c r="A28" t="s">
        <v>14</v>
      </c>
      <c r="B28" t="s">
        <v>15</v>
      </c>
      <c r="C28" t="s">
        <v>36</v>
      </c>
      <c r="D28">
        <v>1149250159</v>
      </c>
      <c r="E28" s="1">
        <v>44682</v>
      </c>
      <c r="F28" s="1">
        <v>44682</v>
      </c>
      <c r="G28">
        <v>7167100085</v>
      </c>
      <c r="H28" t="s">
        <v>43</v>
      </c>
      <c r="I28">
        <v>421.51</v>
      </c>
      <c r="J28" s="1">
        <v>44712</v>
      </c>
      <c r="K28">
        <v>345.5</v>
      </c>
      <c r="L28" s="1">
        <v>44767</v>
      </c>
      <c r="M28">
        <v>55</v>
      </c>
      <c r="O28">
        <f t="shared" si="0"/>
        <v>19002.5</v>
      </c>
    </row>
    <row r="29" spans="1:15" x14ac:dyDescent="0.25">
      <c r="A29" t="s">
        <v>14</v>
      </c>
      <c r="B29" t="s">
        <v>15</v>
      </c>
      <c r="C29" t="s">
        <v>44</v>
      </c>
      <c r="D29">
        <v>4799970878</v>
      </c>
      <c r="E29" s="1">
        <v>44687</v>
      </c>
      <c r="F29" s="1">
        <v>44687</v>
      </c>
      <c r="G29">
        <v>7194772768</v>
      </c>
      <c r="H29" t="s">
        <v>45</v>
      </c>
      <c r="I29">
        <v>692</v>
      </c>
      <c r="J29" s="1">
        <v>44717</v>
      </c>
      <c r="K29">
        <v>2</v>
      </c>
      <c r="L29" s="1">
        <v>44760</v>
      </c>
      <c r="M29">
        <v>43</v>
      </c>
      <c r="O29">
        <f t="shared" si="0"/>
        <v>86</v>
      </c>
    </row>
    <row r="30" spans="1:15" x14ac:dyDescent="0.25">
      <c r="A30" t="s">
        <v>14</v>
      </c>
      <c r="B30" t="s">
        <v>15</v>
      </c>
      <c r="C30" t="s">
        <v>44</v>
      </c>
      <c r="D30">
        <v>4799970878</v>
      </c>
      <c r="E30" s="1">
        <v>44686</v>
      </c>
      <c r="F30" s="1">
        <v>44686</v>
      </c>
      <c r="G30">
        <v>7194816212</v>
      </c>
      <c r="H30" t="s">
        <v>46</v>
      </c>
      <c r="I30">
        <v>1097</v>
      </c>
      <c r="J30" s="1">
        <v>44716</v>
      </c>
      <c r="K30">
        <v>1097</v>
      </c>
      <c r="L30" s="1">
        <v>44760</v>
      </c>
      <c r="M30">
        <v>44</v>
      </c>
      <c r="O30">
        <f t="shared" si="0"/>
        <v>48268</v>
      </c>
    </row>
    <row r="31" spans="1:15" x14ac:dyDescent="0.25">
      <c r="A31" t="s">
        <v>14</v>
      </c>
      <c r="B31" t="s">
        <v>15</v>
      </c>
      <c r="C31" t="s">
        <v>47</v>
      </c>
      <c r="D31">
        <v>14329411004</v>
      </c>
      <c r="E31" s="1">
        <v>44692</v>
      </c>
      <c r="F31" s="1">
        <v>44692</v>
      </c>
      <c r="G31">
        <v>7230828578</v>
      </c>
      <c r="H31" t="s">
        <v>48</v>
      </c>
      <c r="I31">
        <v>2389.98</v>
      </c>
      <c r="J31" s="1">
        <v>44722</v>
      </c>
      <c r="K31">
        <v>1959</v>
      </c>
      <c r="L31" s="1">
        <v>44770</v>
      </c>
      <c r="M31">
        <v>48</v>
      </c>
      <c r="O31">
        <f t="shared" si="0"/>
        <v>94032</v>
      </c>
    </row>
    <row r="32" spans="1:15" x14ac:dyDescent="0.25">
      <c r="A32" t="s">
        <v>14</v>
      </c>
      <c r="B32" t="s">
        <v>15</v>
      </c>
      <c r="C32" t="s">
        <v>49</v>
      </c>
      <c r="D32">
        <v>4033760820</v>
      </c>
      <c r="E32" s="1">
        <v>44692</v>
      </c>
      <c r="F32" s="1">
        <v>44692</v>
      </c>
      <c r="G32">
        <v>7236188271</v>
      </c>
      <c r="H32" t="s">
        <v>50</v>
      </c>
      <c r="I32">
        <v>5638.14</v>
      </c>
      <c r="J32" s="1">
        <v>44722</v>
      </c>
      <c r="K32">
        <v>4621.43</v>
      </c>
      <c r="L32" s="1">
        <v>44811</v>
      </c>
      <c r="M32">
        <v>89</v>
      </c>
      <c r="O32">
        <f t="shared" si="0"/>
        <v>411307.27</v>
      </c>
    </row>
    <row r="33" spans="1:15" x14ac:dyDescent="0.25">
      <c r="A33" t="s">
        <v>14</v>
      </c>
      <c r="B33" t="s">
        <v>15</v>
      </c>
      <c r="C33" t="s">
        <v>22</v>
      </c>
      <c r="D33" t="s">
        <v>23</v>
      </c>
      <c r="E33" s="1">
        <v>44694</v>
      </c>
      <c r="F33" s="1">
        <v>44694</v>
      </c>
      <c r="G33">
        <v>7254100258</v>
      </c>
      <c r="H33">
        <v>4</v>
      </c>
      <c r="I33">
        <v>2002</v>
      </c>
      <c r="J33" s="1">
        <v>44724</v>
      </c>
      <c r="K33">
        <v>2002</v>
      </c>
      <c r="L33" s="1">
        <v>44768</v>
      </c>
      <c r="M33">
        <v>44</v>
      </c>
      <c r="O33">
        <f t="shared" si="0"/>
        <v>88088</v>
      </c>
    </row>
    <row r="34" spans="1:15" x14ac:dyDescent="0.25">
      <c r="A34" t="s">
        <v>14</v>
      </c>
      <c r="B34" t="s">
        <v>15</v>
      </c>
      <c r="C34" t="s">
        <v>51</v>
      </c>
      <c r="D34">
        <v>12878470157</v>
      </c>
      <c r="E34" s="1">
        <v>44694</v>
      </c>
      <c r="F34" s="1">
        <v>44694</v>
      </c>
      <c r="G34">
        <v>7256824923</v>
      </c>
      <c r="H34" t="s">
        <v>52</v>
      </c>
      <c r="I34">
        <v>879.14</v>
      </c>
      <c r="J34" s="1">
        <v>44724</v>
      </c>
      <c r="K34">
        <v>720.61</v>
      </c>
      <c r="L34" s="1">
        <v>44756</v>
      </c>
      <c r="M34">
        <v>32</v>
      </c>
      <c r="O34">
        <f t="shared" si="0"/>
        <v>23059.52</v>
      </c>
    </row>
    <row r="35" spans="1:15" x14ac:dyDescent="0.25">
      <c r="A35" t="s">
        <v>14</v>
      </c>
      <c r="B35" t="s">
        <v>15</v>
      </c>
      <c r="C35" t="s">
        <v>53</v>
      </c>
      <c r="D35">
        <v>93026890017</v>
      </c>
      <c r="E35" s="1">
        <v>44696</v>
      </c>
      <c r="F35" s="1">
        <v>44696</v>
      </c>
      <c r="G35">
        <v>7263246729</v>
      </c>
      <c r="H35" t="s">
        <v>54</v>
      </c>
      <c r="I35">
        <v>12939.32</v>
      </c>
      <c r="J35" s="1">
        <v>44726</v>
      </c>
      <c r="K35">
        <v>10606</v>
      </c>
      <c r="L35" s="1">
        <v>44756</v>
      </c>
      <c r="M35">
        <v>30</v>
      </c>
      <c r="O35">
        <f t="shared" si="0"/>
        <v>318180</v>
      </c>
    </row>
    <row r="36" spans="1:15" x14ac:dyDescent="0.25">
      <c r="A36" t="s">
        <v>14</v>
      </c>
      <c r="B36" t="s">
        <v>15</v>
      </c>
      <c r="C36" t="s">
        <v>55</v>
      </c>
      <c r="D36">
        <v>4440930826</v>
      </c>
      <c r="E36" s="1">
        <v>44699</v>
      </c>
      <c r="F36" s="1">
        <v>44699</v>
      </c>
      <c r="G36">
        <v>7282557721</v>
      </c>
      <c r="H36" t="s">
        <v>56</v>
      </c>
      <c r="I36">
        <v>3721</v>
      </c>
      <c r="J36" s="1">
        <v>44729</v>
      </c>
      <c r="K36">
        <v>3050</v>
      </c>
      <c r="L36" s="1">
        <v>44746</v>
      </c>
      <c r="M36">
        <v>17</v>
      </c>
      <c r="O36">
        <f t="shared" si="0"/>
        <v>51850</v>
      </c>
    </row>
    <row r="37" spans="1:15" x14ac:dyDescent="0.25">
      <c r="A37" t="s">
        <v>14</v>
      </c>
      <c r="B37" t="s">
        <v>15</v>
      </c>
      <c r="C37" t="s">
        <v>57</v>
      </c>
      <c r="D37">
        <v>799960158</v>
      </c>
      <c r="E37" s="1">
        <v>44701</v>
      </c>
      <c r="F37" s="1">
        <v>44701</v>
      </c>
      <c r="G37">
        <v>7298056178</v>
      </c>
      <c r="H37" t="s">
        <v>58</v>
      </c>
      <c r="I37">
        <v>1171.2</v>
      </c>
      <c r="J37" s="1">
        <v>44731</v>
      </c>
      <c r="K37">
        <v>960</v>
      </c>
      <c r="L37" s="1">
        <v>44803</v>
      </c>
      <c r="M37">
        <v>72</v>
      </c>
      <c r="O37">
        <f t="shared" si="0"/>
        <v>69120</v>
      </c>
    </row>
    <row r="38" spans="1:15" x14ac:dyDescent="0.25">
      <c r="A38" t="s">
        <v>14</v>
      </c>
      <c r="B38" t="s">
        <v>15</v>
      </c>
      <c r="C38" t="s">
        <v>59</v>
      </c>
      <c r="D38">
        <v>2269640229</v>
      </c>
      <c r="E38" s="1">
        <v>44702</v>
      </c>
      <c r="F38" s="1">
        <v>44702</v>
      </c>
      <c r="G38">
        <v>7303117764</v>
      </c>
      <c r="H38" t="s">
        <v>60</v>
      </c>
      <c r="I38">
        <v>3755.16</v>
      </c>
      <c r="J38" s="1">
        <v>44732</v>
      </c>
      <c r="K38">
        <v>3078</v>
      </c>
      <c r="L38" s="1">
        <v>44753</v>
      </c>
      <c r="M38">
        <v>21</v>
      </c>
      <c r="O38">
        <f t="shared" si="0"/>
        <v>64638</v>
      </c>
    </row>
    <row r="39" spans="1:15" x14ac:dyDescent="0.25">
      <c r="A39" t="s">
        <v>14</v>
      </c>
      <c r="B39" t="s">
        <v>15</v>
      </c>
      <c r="C39" t="s">
        <v>61</v>
      </c>
      <c r="D39">
        <v>3620850820</v>
      </c>
      <c r="E39" s="1">
        <v>44707</v>
      </c>
      <c r="F39" s="1">
        <v>44707</v>
      </c>
      <c r="G39">
        <v>7329415455</v>
      </c>
      <c r="H39" t="s">
        <v>62</v>
      </c>
      <c r="I39">
        <v>824.49</v>
      </c>
      <c r="J39" s="1">
        <v>44737</v>
      </c>
      <c r="K39">
        <v>675.91</v>
      </c>
      <c r="L39" s="1">
        <v>44754</v>
      </c>
      <c r="M39">
        <v>17</v>
      </c>
      <c r="O39">
        <f t="shared" si="0"/>
        <v>11490.47</v>
      </c>
    </row>
    <row r="40" spans="1:15" x14ac:dyDescent="0.25">
      <c r="A40" t="s">
        <v>14</v>
      </c>
      <c r="B40" t="s">
        <v>15</v>
      </c>
      <c r="C40" t="s">
        <v>63</v>
      </c>
      <c r="D40">
        <v>6714021000</v>
      </c>
      <c r="E40" s="1">
        <v>44713</v>
      </c>
      <c r="F40" s="1">
        <v>44713</v>
      </c>
      <c r="G40">
        <v>7362094169</v>
      </c>
      <c r="H40">
        <v>202230016309</v>
      </c>
      <c r="I40">
        <v>771.88</v>
      </c>
      <c r="J40" s="1">
        <v>44743</v>
      </c>
      <c r="K40">
        <v>632.69000000000005</v>
      </c>
      <c r="L40" s="1">
        <v>44767</v>
      </c>
      <c r="M40">
        <v>24</v>
      </c>
      <c r="O40">
        <f t="shared" si="0"/>
        <v>15184.560000000001</v>
      </c>
    </row>
    <row r="41" spans="1:15" x14ac:dyDescent="0.25">
      <c r="A41" t="s">
        <v>14</v>
      </c>
      <c r="B41" t="s">
        <v>15</v>
      </c>
      <c r="C41" t="s">
        <v>63</v>
      </c>
      <c r="D41">
        <v>6714021000</v>
      </c>
      <c r="E41" s="1">
        <v>44713</v>
      </c>
      <c r="F41" s="1">
        <v>44713</v>
      </c>
      <c r="G41">
        <v>7363602071</v>
      </c>
      <c r="H41">
        <v>202230016310</v>
      </c>
      <c r="I41">
        <v>1395.68</v>
      </c>
      <c r="J41" s="1">
        <v>44743</v>
      </c>
      <c r="K41">
        <v>1395.68</v>
      </c>
      <c r="L41" s="1">
        <v>44767</v>
      </c>
      <c r="M41">
        <v>24</v>
      </c>
      <c r="O41">
        <f t="shared" si="0"/>
        <v>33496.32</v>
      </c>
    </row>
    <row r="42" spans="1:15" x14ac:dyDescent="0.25">
      <c r="A42" t="s">
        <v>14</v>
      </c>
      <c r="B42" t="s">
        <v>15</v>
      </c>
      <c r="C42" t="s">
        <v>64</v>
      </c>
      <c r="D42">
        <v>4797200823</v>
      </c>
      <c r="E42" s="1">
        <v>44719</v>
      </c>
      <c r="F42" s="1">
        <v>44719</v>
      </c>
      <c r="G42">
        <v>7396915357</v>
      </c>
      <c r="H42">
        <v>1.50020220000284E+17</v>
      </c>
      <c r="I42">
        <v>486.23</v>
      </c>
      <c r="J42" s="1">
        <v>44749</v>
      </c>
      <c r="K42">
        <v>442.03</v>
      </c>
      <c r="L42" s="1">
        <v>44747</v>
      </c>
      <c r="M42">
        <v>-2</v>
      </c>
      <c r="O42">
        <f t="shared" si="0"/>
        <v>-884.06</v>
      </c>
    </row>
    <row r="43" spans="1:15" x14ac:dyDescent="0.25">
      <c r="A43" t="s">
        <v>14</v>
      </c>
      <c r="B43" t="s">
        <v>15</v>
      </c>
      <c r="C43" t="s">
        <v>65</v>
      </c>
      <c r="D43">
        <v>12785290151</v>
      </c>
      <c r="E43" s="1">
        <v>44720</v>
      </c>
      <c r="F43" s="1">
        <v>44720</v>
      </c>
      <c r="G43">
        <v>7402728559</v>
      </c>
      <c r="H43" t="s">
        <v>66</v>
      </c>
      <c r="I43">
        <v>3381.69</v>
      </c>
      <c r="J43" s="1">
        <v>44750</v>
      </c>
      <c r="K43">
        <v>2771.88</v>
      </c>
      <c r="L43" s="1">
        <v>44818</v>
      </c>
      <c r="M43">
        <v>68</v>
      </c>
      <c r="O43">
        <f t="shared" si="0"/>
        <v>188487.84</v>
      </c>
    </row>
    <row r="44" spans="1:15" x14ac:dyDescent="0.25">
      <c r="A44" t="s">
        <v>14</v>
      </c>
      <c r="B44" t="s">
        <v>15</v>
      </c>
      <c r="C44" t="s">
        <v>65</v>
      </c>
      <c r="D44">
        <v>12785290151</v>
      </c>
      <c r="E44" s="1">
        <v>44720</v>
      </c>
      <c r="F44" s="1">
        <v>44720</v>
      </c>
      <c r="G44">
        <v>7402728569</v>
      </c>
      <c r="H44" t="s">
        <v>67</v>
      </c>
      <c r="I44">
        <v>20510.64</v>
      </c>
      <c r="J44" s="1">
        <v>44750</v>
      </c>
      <c r="K44">
        <v>16812</v>
      </c>
      <c r="L44" s="1">
        <v>44818</v>
      </c>
      <c r="M44">
        <v>68</v>
      </c>
      <c r="O44">
        <f t="shared" si="0"/>
        <v>1143216</v>
      </c>
    </row>
    <row r="45" spans="1:15" x14ac:dyDescent="0.25">
      <c r="A45" t="s">
        <v>14</v>
      </c>
      <c r="B45" t="s">
        <v>15</v>
      </c>
      <c r="C45" t="s">
        <v>65</v>
      </c>
      <c r="D45">
        <v>12785290151</v>
      </c>
      <c r="E45" s="1">
        <v>44720</v>
      </c>
      <c r="F45" s="1">
        <v>44720</v>
      </c>
      <c r="G45">
        <v>7402728651</v>
      </c>
      <c r="H45" t="s">
        <v>68</v>
      </c>
      <c r="I45">
        <v>11846.69</v>
      </c>
      <c r="J45" s="1">
        <v>44750</v>
      </c>
      <c r="K45">
        <v>9710.4</v>
      </c>
      <c r="L45" s="1">
        <v>44818</v>
      </c>
      <c r="M45">
        <v>68</v>
      </c>
      <c r="O45">
        <f t="shared" si="0"/>
        <v>660307.19999999995</v>
      </c>
    </row>
    <row r="46" spans="1:15" x14ac:dyDescent="0.25">
      <c r="A46" t="s">
        <v>14</v>
      </c>
      <c r="B46" t="s">
        <v>15</v>
      </c>
      <c r="C46" t="s">
        <v>65</v>
      </c>
      <c r="D46">
        <v>12785290151</v>
      </c>
      <c r="E46" s="1">
        <v>44720</v>
      </c>
      <c r="F46" s="1">
        <v>44720</v>
      </c>
      <c r="G46">
        <v>7402728680</v>
      </c>
      <c r="H46" t="s">
        <v>69</v>
      </c>
      <c r="I46">
        <v>11846.69</v>
      </c>
      <c r="J46" s="1">
        <v>44750</v>
      </c>
      <c r="K46">
        <v>9710.4</v>
      </c>
      <c r="L46" s="1">
        <v>44818</v>
      </c>
      <c r="M46">
        <v>68</v>
      </c>
      <c r="O46">
        <f t="shared" si="0"/>
        <v>660307.19999999995</v>
      </c>
    </row>
    <row r="47" spans="1:15" x14ac:dyDescent="0.25">
      <c r="A47" t="s">
        <v>14</v>
      </c>
      <c r="B47" t="s">
        <v>15</v>
      </c>
      <c r="C47" t="s">
        <v>70</v>
      </c>
      <c r="D47">
        <v>3247810835</v>
      </c>
      <c r="E47" s="1">
        <v>44721</v>
      </c>
      <c r="F47" s="1">
        <v>44721</v>
      </c>
      <c r="G47">
        <v>7406182061</v>
      </c>
      <c r="H47">
        <v>11</v>
      </c>
      <c r="I47">
        <v>1586</v>
      </c>
      <c r="J47" s="1">
        <v>44751</v>
      </c>
      <c r="K47">
        <v>1300</v>
      </c>
      <c r="L47" s="1">
        <v>44761</v>
      </c>
      <c r="M47">
        <v>10</v>
      </c>
      <c r="O47">
        <f t="shared" si="0"/>
        <v>13000</v>
      </c>
    </row>
    <row r="48" spans="1:15" x14ac:dyDescent="0.25">
      <c r="A48" t="s">
        <v>14</v>
      </c>
      <c r="B48" t="s">
        <v>15</v>
      </c>
      <c r="C48" t="s">
        <v>71</v>
      </c>
      <c r="D48">
        <v>4127270157</v>
      </c>
      <c r="E48" s="1">
        <v>44721</v>
      </c>
      <c r="F48" s="1">
        <v>44721</v>
      </c>
      <c r="G48">
        <v>7408797572</v>
      </c>
      <c r="H48">
        <v>1022148572</v>
      </c>
      <c r="I48">
        <v>857.64</v>
      </c>
      <c r="J48" s="1">
        <v>44751</v>
      </c>
      <c r="K48">
        <v>702.98</v>
      </c>
      <c r="L48" s="1">
        <v>44798</v>
      </c>
      <c r="M48">
        <v>47</v>
      </c>
      <c r="O48">
        <f t="shared" si="0"/>
        <v>33040.06</v>
      </c>
    </row>
    <row r="49" spans="1:15" x14ac:dyDescent="0.25">
      <c r="A49" t="s">
        <v>14</v>
      </c>
      <c r="B49" t="s">
        <v>15</v>
      </c>
      <c r="C49" t="s">
        <v>63</v>
      </c>
      <c r="D49">
        <v>6714021000</v>
      </c>
      <c r="E49" s="1">
        <v>44721</v>
      </c>
      <c r="F49" s="1">
        <v>44721</v>
      </c>
      <c r="G49">
        <v>7412183507</v>
      </c>
      <c r="H49">
        <v>202230017141</v>
      </c>
      <c r="I49">
        <v>4379.8</v>
      </c>
      <c r="J49" s="1">
        <v>44751</v>
      </c>
      <c r="K49">
        <v>2804.17</v>
      </c>
      <c r="L49" s="1">
        <v>44767</v>
      </c>
      <c r="M49">
        <v>16</v>
      </c>
      <c r="O49">
        <f t="shared" si="0"/>
        <v>44866.720000000001</v>
      </c>
    </row>
    <row r="50" spans="1:15" x14ac:dyDescent="0.25">
      <c r="A50" t="s">
        <v>14</v>
      </c>
      <c r="B50" t="s">
        <v>15</v>
      </c>
      <c r="C50" t="s">
        <v>71</v>
      </c>
      <c r="D50">
        <v>4127270157</v>
      </c>
      <c r="E50" s="1">
        <v>44722</v>
      </c>
      <c r="F50" s="1">
        <v>44722</v>
      </c>
      <c r="G50">
        <v>7412592866</v>
      </c>
      <c r="H50">
        <v>1022149868</v>
      </c>
      <c r="I50">
        <v>157.99</v>
      </c>
      <c r="J50" s="1">
        <v>44752</v>
      </c>
      <c r="K50">
        <v>129.5</v>
      </c>
      <c r="L50" s="1">
        <v>44826</v>
      </c>
      <c r="M50">
        <v>74</v>
      </c>
      <c r="O50">
        <f t="shared" si="0"/>
        <v>9583</v>
      </c>
    </row>
    <row r="51" spans="1:15" x14ac:dyDescent="0.25">
      <c r="A51" t="s">
        <v>14</v>
      </c>
      <c r="B51" t="s">
        <v>15</v>
      </c>
      <c r="C51" t="s">
        <v>28</v>
      </c>
      <c r="D51">
        <v>488410010</v>
      </c>
      <c r="E51" s="1">
        <v>44725</v>
      </c>
      <c r="F51" s="1">
        <v>44725</v>
      </c>
      <c r="G51">
        <v>7440668074</v>
      </c>
      <c r="H51" t="s">
        <v>72</v>
      </c>
      <c r="I51">
        <v>1208.4100000000001</v>
      </c>
      <c r="J51" s="1">
        <v>44755</v>
      </c>
      <c r="K51">
        <v>990.5</v>
      </c>
      <c r="L51" s="1">
        <v>44763</v>
      </c>
      <c r="M51">
        <v>8</v>
      </c>
      <c r="O51">
        <f t="shared" si="0"/>
        <v>7924</v>
      </c>
    </row>
    <row r="52" spans="1:15" x14ac:dyDescent="0.25">
      <c r="A52" t="s">
        <v>14</v>
      </c>
      <c r="B52" t="s">
        <v>15</v>
      </c>
      <c r="C52" t="s">
        <v>28</v>
      </c>
      <c r="D52">
        <v>488410010</v>
      </c>
      <c r="E52" s="1">
        <v>44725</v>
      </c>
      <c r="F52" s="1">
        <v>44725</v>
      </c>
      <c r="G52">
        <v>7440694211</v>
      </c>
      <c r="H52" t="s">
        <v>73</v>
      </c>
      <c r="I52">
        <v>2495.44</v>
      </c>
      <c r="J52" s="1">
        <v>44755</v>
      </c>
      <c r="K52">
        <v>2073.7399999999998</v>
      </c>
      <c r="L52" s="1">
        <v>44763</v>
      </c>
      <c r="M52">
        <v>8</v>
      </c>
      <c r="O52">
        <f t="shared" si="0"/>
        <v>16589.919999999998</v>
      </c>
    </row>
    <row r="53" spans="1:15" x14ac:dyDescent="0.25">
      <c r="A53" t="s">
        <v>14</v>
      </c>
      <c r="B53" t="s">
        <v>15</v>
      </c>
      <c r="C53" t="s">
        <v>28</v>
      </c>
      <c r="D53">
        <v>488410010</v>
      </c>
      <c r="E53" s="1">
        <v>44725</v>
      </c>
      <c r="F53" s="1">
        <v>44725</v>
      </c>
      <c r="G53">
        <v>7441157351</v>
      </c>
      <c r="H53" t="s">
        <v>74</v>
      </c>
      <c r="I53">
        <v>264.36</v>
      </c>
      <c r="J53" s="1">
        <v>44755</v>
      </c>
      <c r="K53">
        <v>215.5</v>
      </c>
      <c r="L53" s="1">
        <v>44756</v>
      </c>
      <c r="M53">
        <v>1</v>
      </c>
      <c r="O53">
        <f t="shared" si="0"/>
        <v>215.5</v>
      </c>
    </row>
    <row r="54" spans="1:15" x14ac:dyDescent="0.25">
      <c r="A54" t="s">
        <v>14</v>
      </c>
      <c r="B54" t="s">
        <v>15</v>
      </c>
      <c r="C54" t="s">
        <v>28</v>
      </c>
      <c r="D54">
        <v>488410010</v>
      </c>
      <c r="E54" s="1">
        <v>44725</v>
      </c>
      <c r="F54" s="1">
        <v>44725</v>
      </c>
      <c r="G54">
        <v>7441158627</v>
      </c>
      <c r="H54">
        <v>4222422800001940</v>
      </c>
      <c r="I54">
        <v>4127.6499999999996</v>
      </c>
      <c r="J54" s="1">
        <v>44755</v>
      </c>
      <c r="K54">
        <v>3383.32</v>
      </c>
      <c r="L54" s="1">
        <v>44770</v>
      </c>
      <c r="M54">
        <v>15</v>
      </c>
      <c r="O54">
        <f t="shared" si="0"/>
        <v>50749.8</v>
      </c>
    </row>
    <row r="55" spans="1:15" x14ac:dyDescent="0.25">
      <c r="A55" t="s">
        <v>14</v>
      </c>
      <c r="B55" t="s">
        <v>15</v>
      </c>
      <c r="C55" t="s">
        <v>28</v>
      </c>
      <c r="D55">
        <v>488410010</v>
      </c>
      <c r="E55" s="1">
        <v>44725</v>
      </c>
      <c r="F55" s="1">
        <v>44725</v>
      </c>
      <c r="G55">
        <v>7441158658</v>
      </c>
      <c r="H55" t="s">
        <v>75</v>
      </c>
      <c r="I55">
        <v>19.64</v>
      </c>
      <c r="J55" s="1">
        <v>44755</v>
      </c>
      <c r="K55">
        <v>15.98</v>
      </c>
      <c r="L55" s="1">
        <v>44756</v>
      </c>
      <c r="M55">
        <v>1</v>
      </c>
      <c r="O55">
        <f t="shared" si="0"/>
        <v>15.98</v>
      </c>
    </row>
    <row r="56" spans="1:15" x14ac:dyDescent="0.25">
      <c r="A56" t="s">
        <v>14</v>
      </c>
      <c r="B56" t="s">
        <v>15</v>
      </c>
      <c r="C56" t="s">
        <v>71</v>
      </c>
      <c r="D56">
        <v>4127270157</v>
      </c>
      <c r="E56" s="1">
        <v>44729</v>
      </c>
      <c r="F56" s="1">
        <v>44729</v>
      </c>
      <c r="G56">
        <v>7468517489</v>
      </c>
      <c r="H56">
        <v>1022148574</v>
      </c>
      <c r="I56">
        <v>58.56</v>
      </c>
      <c r="J56" s="1">
        <v>44759</v>
      </c>
      <c r="K56">
        <v>48</v>
      </c>
      <c r="L56" s="1">
        <v>44797</v>
      </c>
      <c r="M56">
        <v>38</v>
      </c>
      <c r="O56">
        <f t="shared" si="0"/>
        <v>1824</v>
      </c>
    </row>
    <row r="57" spans="1:15" x14ac:dyDescent="0.25">
      <c r="A57" t="s">
        <v>14</v>
      </c>
      <c r="B57" t="s">
        <v>15</v>
      </c>
      <c r="C57" t="s">
        <v>76</v>
      </c>
      <c r="D57">
        <v>13209130155</v>
      </c>
      <c r="E57" s="1">
        <v>44730</v>
      </c>
      <c r="F57" s="1">
        <v>44730</v>
      </c>
      <c r="G57">
        <v>7476656164</v>
      </c>
      <c r="H57">
        <v>8230445703</v>
      </c>
      <c r="I57">
        <v>193.25</v>
      </c>
      <c r="J57" s="1">
        <v>44760</v>
      </c>
      <c r="K57">
        <v>158.4</v>
      </c>
      <c r="L57" s="1">
        <v>44774</v>
      </c>
      <c r="M57">
        <v>14</v>
      </c>
      <c r="O57">
        <f t="shared" si="0"/>
        <v>2217.6</v>
      </c>
    </row>
    <row r="58" spans="1:15" x14ac:dyDescent="0.25">
      <c r="A58" t="s">
        <v>14</v>
      </c>
      <c r="B58" t="s">
        <v>15</v>
      </c>
      <c r="C58" t="s">
        <v>77</v>
      </c>
      <c r="D58">
        <v>1802940484</v>
      </c>
      <c r="E58" s="1">
        <v>44730</v>
      </c>
      <c r="F58" s="1">
        <v>44730</v>
      </c>
      <c r="G58">
        <v>7479466470</v>
      </c>
      <c r="H58">
        <v>2122024217</v>
      </c>
      <c r="I58">
        <v>486.8</v>
      </c>
      <c r="J58" s="1">
        <v>44760</v>
      </c>
      <c r="K58">
        <v>399.02</v>
      </c>
      <c r="L58" s="1">
        <v>44819</v>
      </c>
      <c r="M58">
        <v>59</v>
      </c>
      <c r="O58">
        <f t="shared" si="0"/>
        <v>23542.18</v>
      </c>
    </row>
    <row r="59" spans="1:15" x14ac:dyDescent="0.25">
      <c r="A59" t="s">
        <v>14</v>
      </c>
      <c r="B59" t="s">
        <v>15</v>
      </c>
      <c r="C59" t="s">
        <v>77</v>
      </c>
      <c r="D59">
        <v>1802940484</v>
      </c>
      <c r="E59" s="1">
        <v>44730</v>
      </c>
      <c r="F59" s="1">
        <v>44730</v>
      </c>
      <c r="G59">
        <v>7479466478</v>
      </c>
      <c r="H59">
        <v>2122024212</v>
      </c>
      <c r="I59">
        <v>81.739999999999995</v>
      </c>
      <c r="J59" s="1">
        <v>44760</v>
      </c>
      <c r="K59">
        <v>67</v>
      </c>
      <c r="L59" s="1">
        <v>44798</v>
      </c>
      <c r="M59">
        <v>38</v>
      </c>
      <c r="O59">
        <f t="shared" si="0"/>
        <v>2546</v>
      </c>
    </row>
    <row r="60" spans="1:15" x14ac:dyDescent="0.25">
      <c r="A60" t="s">
        <v>14</v>
      </c>
      <c r="B60" t="s">
        <v>15</v>
      </c>
      <c r="C60" t="s">
        <v>77</v>
      </c>
      <c r="D60">
        <v>1802940484</v>
      </c>
      <c r="E60" s="1">
        <v>44730</v>
      </c>
      <c r="F60" s="1">
        <v>44730</v>
      </c>
      <c r="G60">
        <v>7479466595</v>
      </c>
      <c r="H60">
        <v>2122024215</v>
      </c>
      <c r="I60">
        <v>12206.08</v>
      </c>
      <c r="J60" s="1">
        <v>44760</v>
      </c>
      <c r="K60">
        <v>10004.98</v>
      </c>
      <c r="L60" s="1">
        <v>44798</v>
      </c>
      <c r="M60">
        <v>38</v>
      </c>
      <c r="O60">
        <f t="shared" si="0"/>
        <v>380189.24</v>
      </c>
    </row>
    <row r="61" spans="1:15" x14ac:dyDescent="0.25">
      <c r="A61" t="s">
        <v>14</v>
      </c>
      <c r="B61" t="s">
        <v>15</v>
      </c>
      <c r="C61" t="s">
        <v>77</v>
      </c>
      <c r="D61">
        <v>1802940484</v>
      </c>
      <c r="E61" s="1">
        <v>44729</v>
      </c>
      <c r="F61" s="1">
        <v>44729</v>
      </c>
      <c r="G61">
        <v>7479466610</v>
      </c>
      <c r="H61">
        <v>2122024216</v>
      </c>
      <c r="I61">
        <v>3832.09</v>
      </c>
      <c r="J61" s="1">
        <v>44759</v>
      </c>
      <c r="K61">
        <v>3141.06</v>
      </c>
      <c r="L61" s="1">
        <v>44809</v>
      </c>
      <c r="M61">
        <v>50</v>
      </c>
      <c r="O61">
        <f t="shared" si="0"/>
        <v>157053</v>
      </c>
    </row>
    <row r="62" spans="1:15" x14ac:dyDescent="0.25">
      <c r="A62" t="s">
        <v>14</v>
      </c>
      <c r="B62" t="s">
        <v>15</v>
      </c>
      <c r="C62" t="s">
        <v>78</v>
      </c>
      <c r="D62" t="s">
        <v>79</v>
      </c>
      <c r="E62" s="1">
        <v>44731</v>
      </c>
      <c r="F62" s="1">
        <v>44731</v>
      </c>
      <c r="G62">
        <v>7483203669</v>
      </c>
      <c r="H62" t="s">
        <v>80</v>
      </c>
      <c r="I62">
        <v>1619.39</v>
      </c>
      <c r="J62" s="1">
        <v>44761</v>
      </c>
      <c r="K62">
        <v>1619.39</v>
      </c>
      <c r="L62" s="1">
        <v>44767</v>
      </c>
      <c r="M62">
        <v>6</v>
      </c>
      <c r="O62">
        <f t="shared" si="0"/>
        <v>9716.34</v>
      </c>
    </row>
    <row r="63" spans="1:15" x14ac:dyDescent="0.25">
      <c r="A63" t="s">
        <v>14</v>
      </c>
      <c r="B63" t="s">
        <v>15</v>
      </c>
      <c r="C63" t="s">
        <v>81</v>
      </c>
      <c r="D63">
        <v>7817950152</v>
      </c>
      <c r="E63" s="1">
        <v>44732</v>
      </c>
      <c r="F63" s="1">
        <v>44732</v>
      </c>
      <c r="G63">
        <v>7484716164</v>
      </c>
      <c r="H63">
        <v>9160133398</v>
      </c>
      <c r="I63">
        <v>22584.34</v>
      </c>
      <c r="J63" s="1">
        <v>44762</v>
      </c>
      <c r="K63">
        <v>18511.75</v>
      </c>
      <c r="L63" s="1">
        <v>44818</v>
      </c>
      <c r="M63">
        <v>56</v>
      </c>
      <c r="O63">
        <f t="shared" si="0"/>
        <v>1036658</v>
      </c>
    </row>
    <row r="64" spans="1:15" x14ac:dyDescent="0.25">
      <c r="A64" t="s">
        <v>14</v>
      </c>
      <c r="B64" t="s">
        <v>15</v>
      </c>
      <c r="C64" t="s">
        <v>77</v>
      </c>
      <c r="D64">
        <v>1802940484</v>
      </c>
      <c r="E64" s="1">
        <v>44732</v>
      </c>
      <c r="F64" s="1">
        <v>44732</v>
      </c>
      <c r="G64">
        <v>7488759815</v>
      </c>
      <c r="H64">
        <v>2122024420</v>
      </c>
      <c r="I64">
        <v>713.02</v>
      </c>
      <c r="J64" s="1">
        <v>44762</v>
      </c>
      <c r="K64">
        <v>584.44000000000005</v>
      </c>
      <c r="L64" s="1">
        <v>44798</v>
      </c>
      <c r="M64">
        <v>36</v>
      </c>
      <c r="O64">
        <f t="shared" si="0"/>
        <v>21039.840000000004</v>
      </c>
    </row>
    <row r="65" spans="1:15" x14ac:dyDescent="0.25">
      <c r="A65" t="s">
        <v>14</v>
      </c>
      <c r="B65" t="s">
        <v>15</v>
      </c>
      <c r="C65" t="s">
        <v>77</v>
      </c>
      <c r="D65">
        <v>1802940484</v>
      </c>
      <c r="E65" s="1">
        <v>44732</v>
      </c>
      <c r="F65" s="1">
        <v>44732</v>
      </c>
      <c r="G65">
        <v>7488759834</v>
      </c>
      <c r="H65">
        <v>2122024418</v>
      </c>
      <c r="I65">
        <v>1501.09</v>
      </c>
      <c r="J65" s="1">
        <v>44762</v>
      </c>
      <c r="K65">
        <v>1230.4000000000001</v>
      </c>
      <c r="L65" s="1">
        <v>44761</v>
      </c>
      <c r="M65">
        <v>-1</v>
      </c>
      <c r="O65">
        <f t="shared" si="0"/>
        <v>-1230.4000000000001</v>
      </c>
    </row>
    <row r="66" spans="1:15" x14ac:dyDescent="0.25">
      <c r="A66" t="s">
        <v>14</v>
      </c>
      <c r="B66" t="s">
        <v>15</v>
      </c>
      <c r="C66" t="s">
        <v>77</v>
      </c>
      <c r="D66">
        <v>1802940484</v>
      </c>
      <c r="E66" s="1">
        <v>44732</v>
      </c>
      <c r="F66" s="1">
        <v>44732</v>
      </c>
      <c r="G66">
        <v>7488759942</v>
      </c>
      <c r="H66">
        <v>2122024419</v>
      </c>
      <c r="I66">
        <v>2270.4</v>
      </c>
      <c r="J66" s="1">
        <v>44762</v>
      </c>
      <c r="K66">
        <v>1860.98</v>
      </c>
      <c r="L66" s="1">
        <v>44819</v>
      </c>
      <c r="M66">
        <v>57</v>
      </c>
      <c r="O66">
        <f t="shared" si="0"/>
        <v>106075.86</v>
      </c>
    </row>
    <row r="67" spans="1:15" x14ac:dyDescent="0.25">
      <c r="A67" t="s">
        <v>14</v>
      </c>
      <c r="B67" t="s">
        <v>15</v>
      </c>
      <c r="C67" t="s">
        <v>59</v>
      </c>
      <c r="D67">
        <v>2269640229</v>
      </c>
      <c r="E67" s="1">
        <v>44733</v>
      </c>
      <c r="F67" s="1">
        <v>44733</v>
      </c>
      <c r="G67">
        <v>7489864943</v>
      </c>
      <c r="H67" t="s">
        <v>82</v>
      </c>
      <c r="I67">
        <v>3755.16</v>
      </c>
      <c r="J67" s="1">
        <v>44763</v>
      </c>
      <c r="K67">
        <v>3078</v>
      </c>
      <c r="L67" s="1">
        <v>44775</v>
      </c>
      <c r="M67">
        <v>12</v>
      </c>
      <c r="O67">
        <f t="shared" ref="O67:O130" si="1">K67*M67</f>
        <v>36936</v>
      </c>
    </row>
    <row r="68" spans="1:15" x14ac:dyDescent="0.25">
      <c r="A68" t="s">
        <v>14</v>
      </c>
      <c r="B68" t="s">
        <v>15</v>
      </c>
      <c r="C68" t="s">
        <v>83</v>
      </c>
      <c r="D68">
        <v>181520826</v>
      </c>
      <c r="E68" s="1">
        <v>44733</v>
      </c>
      <c r="F68" s="1">
        <v>44733</v>
      </c>
      <c r="G68">
        <v>7491765594</v>
      </c>
      <c r="H68">
        <v>219</v>
      </c>
      <c r="I68">
        <v>91.5</v>
      </c>
      <c r="J68" s="1">
        <v>44763</v>
      </c>
      <c r="K68">
        <v>75</v>
      </c>
      <c r="L68" s="1">
        <v>44746</v>
      </c>
      <c r="M68">
        <v>-17</v>
      </c>
      <c r="O68">
        <f t="shared" si="1"/>
        <v>-1275</v>
      </c>
    </row>
    <row r="69" spans="1:15" x14ac:dyDescent="0.25">
      <c r="A69" t="s">
        <v>14</v>
      </c>
      <c r="B69" t="s">
        <v>15</v>
      </c>
      <c r="C69" t="s">
        <v>83</v>
      </c>
      <c r="D69">
        <v>181520826</v>
      </c>
      <c r="E69" s="1">
        <v>44733</v>
      </c>
      <c r="F69" s="1">
        <v>44733</v>
      </c>
      <c r="G69">
        <v>7491772451</v>
      </c>
      <c r="H69">
        <v>220</v>
      </c>
      <c r="I69">
        <v>2403.4</v>
      </c>
      <c r="J69" s="1">
        <v>44763</v>
      </c>
      <c r="K69">
        <v>1970</v>
      </c>
      <c r="L69" s="1">
        <v>44746</v>
      </c>
      <c r="M69">
        <v>-17</v>
      </c>
      <c r="O69">
        <f t="shared" si="1"/>
        <v>-33490</v>
      </c>
    </row>
    <row r="70" spans="1:15" x14ac:dyDescent="0.25">
      <c r="A70" t="s">
        <v>14</v>
      </c>
      <c r="B70" t="s">
        <v>15</v>
      </c>
      <c r="C70" t="s">
        <v>84</v>
      </c>
      <c r="D70">
        <v>8959351001</v>
      </c>
      <c r="E70" s="1">
        <v>44733</v>
      </c>
      <c r="F70" s="1">
        <v>44733</v>
      </c>
      <c r="G70">
        <v>7493505771</v>
      </c>
      <c r="H70">
        <v>451</v>
      </c>
      <c r="I70">
        <v>1396.9</v>
      </c>
      <c r="J70" s="1">
        <v>44763</v>
      </c>
      <c r="K70">
        <v>1145</v>
      </c>
      <c r="L70" s="1">
        <v>44803</v>
      </c>
      <c r="M70">
        <v>40</v>
      </c>
      <c r="O70">
        <f t="shared" si="1"/>
        <v>45800</v>
      </c>
    </row>
    <row r="71" spans="1:15" x14ac:dyDescent="0.25">
      <c r="A71" t="s">
        <v>14</v>
      </c>
      <c r="B71" t="s">
        <v>15</v>
      </c>
      <c r="C71" t="s">
        <v>85</v>
      </c>
      <c r="D71">
        <v>1788080156</v>
      </c>
      <c r="E71" s="1">
        <v>44734</v>
      </c>
      <c r="F71" s="1">
        <v>44734</v>
      </c>
      <c r="G71">
        <v>7496103323</v>
      </c>
      <c r="H71">
        <v>1010769741</v>
      </c>
      <c r="I71">
        <v>5449.5</v>
      </c>
      <c r="J71" s="1">
        <v>44764</v>
      </c>
      <c r="K71">
        <v>4466.8</v>
      </c>
      <c r="L71" s="1">
        <v>44760</v>
      </c>
      <c r="M71">
        <v>-4</v>
      </c>
      <c r="O71">
        <f t="shared" si="1"/>
        <v>-17867.2</v>
      </c>
    </row>
    <row r="72" spans="1:15" x14ac:dyDescent="0.25">
      <c r="A72" t="s">
        <v>14</v>
      </c>
      <c r="B72" t="s">
        <v>15</v>
      </c>
      <c r="C72" t="s">
        <v>85</v>
      </c>
      <c r="D72">
        <v>1788080156</v>
      </c>
      <c r="E72" s="1">
        <v>44734</v>
      </c>
      <c r="F72" s="1">
        <v>44734</v>
      </c>
      <c r="G72">
        <v>7496135770</v>
      </c>
      <c r="H72">
        <v>1010769742</v>
      </c>
      <c r="I72">
        <v>2098.52</v>
      </c>
      <c r="J72" s="1">
        <v>44764</v>
      </c>
      <c r="K72">
        <v>1720.1</v>
      </c>
      <c r="L72" s="1">
        <v>44791</v>
      </c>
      <c r="M72">
        <v>27</v>
      </c>
      <c r="O72">
        <f t="shared" si="1"/>
        <v>46442.7</v>
      </c>
    </row>
    <row r="73" spans="1:15" x14ac:dyDescent="0.25">
      <c r="A73" t="s">
        <v>14</v>
      </c>
      <c r="B73" t="s">
        <v>15</v>
      </c>
      <c r="C73" t="s">
        <v>86</v>
      </c>
      <c r="D73" t="s">
        <v>87</v>
      </c>
      <c r="E73" s="1">
        <v>44735</v>
      </c>
      <c r="F73" s="1">
        <v>44735</v>
      </c>
      <c r="G73">
        <v>7506037946</v>
      </c>
      <c r="H73" s="2">
        <v>42022</v>
      </c>
      <c r="I73">
        <v>14925</v>
      </c>
      <c r="J73" s="1">
        <v>44765</v>
      </c>
      <c r="K73">
        <v>14923</v>
      </c>
      <c r="L73" s="1">
        <v>44753</v>
      </c>
      <c r="M73">
        <v>-12</v>
      </c>
      <c r="O73">
        <f t="shared" si="1"/>
        <v>-179076</v>
      </c>
    </row>
    <row r="74" spans="1:15" x14ac:dyDescent="0.25">
      <c r="A74" t="s">
        <v>14</v>
      </c>
      <c r="B74" t="s">
        <v>15</v>
      </c>
      <c r="C74" t="s">
        <v>88</v>
      </c>
      <c r="D74">
        <v>6655971007</v>
      </c>
      <c r="E74" s="1">
        <v>44736</v>
      </c>
      <c r="F74" s="1">
        <v>44736</v>
      </c>
      <c r="G74">
        <v>7510663290</v>
      </c>
      <c r="H74">
        <v>4237453438</v>
      </c>
      <c r="I74">
        <v>326.58999999999997</v>
      </c>
      <c r="J74" s="1">
        <v>44766</v>
      </c>
      <c r="K74">
        <v>267.7</v>
      </c>
      <c r="L74" s="1">
        <v>44763</v>
      </c>
      <c r="M74">
        <v>-3</v>
      </c>
      <c r="O74">
        <f t="shared" si="1"/>
        <v>-803.09999999999991</v>
      </c>
    </row>
    <row r="75" spans="1:15" x14ac:dyDescent="0.25">
      <c r="A75" t="s">
        <v>14</v>
      </c>
      <c r="B75" t="s">
        <v>15</v>
      </c>
      <c r="C75" t="s">
        <v>89</v>
      </c>
      <c r="D75">
        <v>120560826</v>
      </c>
      <c r="E75" s="1">
        <v>44736</v>
      </c>
      <c r="F75" s="1">
        <v>44736</v>
      </c>
      <c r="G75">
        <v>7512565851</v>
      </c>
      <c r="H75" t="s">
        <v>90</v>
      </c>
      <c r="I75">
        <v>14615.6</v>
      </c>
      <c r="J75" s="1">
        <v>44766</v>
      </c>
      <c r="K75">
        <v>11980</v>
      </c>
      <c r="L75" s="1">
        <v>44754</v>
      </c>
      <c r="M75">
        <v>-12</v>
      </c>
      <c r="O75">
        <f t="shared" si="1"/>
        <v>-143760</v>
      </c>
    </row>
    <row r="76" spans="1:15" x14ac:dyDescent="0.25">
      <c r="A76" t="s">
        <v>14</v>
      </c>
      <c r="B76" t="s">
        <v>15</v>
      </c>
      <c r="C76" t="s">
        <v>91</v>
      </c>
      <c r="D76" t="s">
        <v>92</v>
      </c>
      <c r="E76" s="1">
        <v>44736</v>
      </c>
      <c r="F76" s="1">
        <v>44736</v>
      </c>
      <c r="G76">
        <v>7514756782</v>
      </c>
      <c r="H76" s="3">
        <v>44743</v>
      </c>
      <c r="I76">
        <v>1889.52</v>
      </c>
      <c r="J76" s="1">
        <v>44766</v>
      </c>
      <c r="K76">
        <v>1889.52</v>
      </c>
      <c r="L76" s="1">
        <v>44746</v>
      </c>
      <c r="M76">
        <v>-20</v>
      </c>
      <c r="O76">
        <f t="shared" si="1"/>
        <v>-37790.400000000001</v>
      </c>
    </row>
    <row r="77" spans="1:15" x14ac:dyDescent="0.25">
      <c r="A77" t="s">
        <v>14</v>
      </c>
      <c r="B77" t="s">
        <v>15</v>
      </c>
      <c r="C77" t="s">
        <v>93</v>
      </c>
      <c r="D77">
        <v>5860540821</v>
      </c>
      <c r="E77" s="1">
        <v>44736</v>
      </c>
      <c r="F77" s="1">
        <v>44736</v>
      </c>
      <c r="G77">
        <v>7514867817</v>
      </c>
      <c r="H77" t="s">
        <v>94</v>
      </c>
      <c r="I77">
        <v>1890</v>
      </c>
      <c r="J77" s="1">
        <v>44766</v>
      </c>
      <c r="K77">
        <v>1718.18</v>
      </c>
      <c r="L77" s="1">
        <v>44746</v>
      </c>
      <c r="M77">
        <v>-20</v>
      </c>
      <c r="O77">
        <f t="shared" si="1"/>
        <v>-34363.599999999999</v>
      </c>
    </row>
    <row r="78" spans="1:15" x14ac:dyDescent="0.25">
      <c r="A78" t="s">
        <v>14</v>
      </c>
      <c r="B78" t="s">
        <v>15</v>
      </c>
      <c r="C78" t="s">
        <v>27</v>
      </c>
      <c r="D78">
        <v>12864800151</v>
      </c>
      <c r="E78" s="1">
        <v>44737</v>
      </c>
      <c r="F78" s="1">
        <v>44737</v>
      </c>
      <c r="G78">
        <v>7516857485</v>
      </c>
      <c r="H78">
        <v>3073871979</v>
      </c>
      <c r="I78">
        <v>1609.17</v>
      </c>
      <c r="J78" s="1">
        <v>44767</v>
      </c>
      <c r="K78">
        <v>1318.99</v>
      </c>
      <c r="L78" s="1">
        <v>44809</v>
      </c>
      <c r="M78">
        <v>42</v>
      </c>
      <c r="O78">
        <f t="shared" si="1"/>
        <v>55397.58</v>
      </c>
    </row>
    <row r="79" spans="1:15" x14ac:dyDescent="0.25">
      <c r="A79" t="s">
        <v>14</v>
      </c>
      <c r="B79" t="s">
        <v>15</v>
      </c>
      <c r="C79" t="s">
        <v>27</v>
      </c>
      <c r="D79">
        <v>12864800151</v>
      </c>
      <c r="E79" s="1">
        <v>44737</v>
      </c>
      <c r="F79" s="1">
        <v>44737</v>
      </c>
      <c r="G79">
        <v>7516858670</v>
      </c>
      <c r="H79">
        <v>3073871980</v>
      </c>
      <c r="I79">
        <v>3090.18</v>
      </c>
      <c r="J79" s="1">
        <v>44767</v>
      </c>
      <c r="K79">
        <v>2532.9299999999998</v>
      </c>
      <c r="L79" s="1">
        <v>44797</v>
      </c>
      <c r="M79">
        <v>30</v>
      </c>
      <c r="O79">
        <f t="shared" si="1"/>
        <v>75987.899999999994</v>
      </c>
    </row>
    <row r="80" spans="1:15" x14ac:dyDescent="0.25">
      <c r="A80" t="s">
        <v>14</v>
      </c>
      <c r="B80" t="s">
        <v>15</v>
      </c>
      <c r="C80" t="s">
        <v>27</v>
      </c>
      <c r="D80">
        <v>12864800151</v>
      </c>
      <c r="E80" s="1">
        <v>44737</v>
      </c>
      <c r="F80" s="1">
        <v>44737</v>
      </c>
      <c r="G80">
        <v>7516858720</v>
      </c>
      <c r="H80">
        <v>3073871981</v>
      </c>
      <c r="I80">
        <v>4241.3999999999996</v>
      </c>
      <c r="J80" s="1">
        <v>44767</v>
      </c>
      <c r="K80">
        <v>3476.56</v>
      </c>
      <c r="L80" s="1">
        <v>44761</v>
      </c>
      <c r="M80">
        <v>-6</v>
      </c>
      <c r="O80">
        <f t="shared" si="1"/>
        <v>-20859.36</v>
      </c>
    </row>
    <row r="81" spans="1:15" x14ac:dyDescent="0.25">
      <c r="A81" t="s">
        <v>14</v>
      </c>
      <c r="B81" t="s">
        <v>15</v>
      </c>
      <c r="C81" t="s">
        <v>95</v>
      </c>
      <c r="D81">
        <v>5452940827</v>
      </c>
      <c r="E81" s="1">
        <v>44737</v>
      </c>
      <c r="F81" s="1">
        <v>44737</v>
      </c>
      <c r="G81">
        <v>7519042286</v>
      </c>
      <c r="H81">
        <v>331</v>
      </c>
      <c r="I81">
        <v>2141.1</v>
      </c>
      <c r="J81" s="1">
        <v>44767</v>
      </c>
      <c r="K81">
        <v>1755</v>
      </c>
      <c r="L81" s="1">
        <v>44754</v>
      </c>
      <c r="M81">
        <v>-13</v>
      </c>
      <c r="O81">
        <f t="shared" si="1"/>
        <v>-22815</v>
      </c>
    </row>
    <row r="82" spans="1:15" x14ac:dyDescent="0.25">
      <c r="A82" t="s">
        <v>14</v>
      </c>
      <c r="B82" t="s">
        <v>15</v>
      </c>
      <c r="C82" t="s">
        <v>96</v>
      </c>
      <c r="D82">
        <v>5531210820</v>
      </c>
      <c r="E82" s="1">
        <v>44739</v>
      </c>
      <c r="F82" s="1">
        <v>44739</v>
      </c>
      <c r="G82">
        <v>7522880341</v>
      </c>
      <c r="H82" t="s">
        <v>97</v>
      </c>
      <c r="I82">
        <v>1157.07</v>
      </c>
      <c r="J82" s="1">
        <v>44769</v>
      </c>
      <c r="K82">
        <v>948.42</v>
      </c>
      <c r="L82" s="1">
        <v>44799</v>
      </c>
      <c r="M82">
        <v>30</v>
      </c>
      <c r="O82">
        <f t="shared" si="1"/>
        <v>28452.6</v>
      </c>
    </row>
    <row r="83" spans="1:15" x14ac:dyDescent="0.25">
      <c r="A83" t="s">
        <v>14</v>
      </c>
      <c r="B83" t="s">
        <v>15</v>
      </c>
      <c r="C83" t="s">
        <v>98</v>
      </c>
      <c r="D83" t="s">
        <v>99</v>
      </c>
      <c r="E83" s="1">
        <v>44739</v>
      </c>
      <c r="F83" s="1">
        <v>44739</v>
      </c>
      <c r="G83">
        <v>7523392308</v>
      </c>
      <c r="H83" t="s">
        <v>100</v>
      </c>
      <c r="I83">
        <v>1828.28</v>
      </c>
      <c r="J83" s="1">
        <v>44769</v>
      </c>
      <c r="K83">
        <v>1828.28</v>
      </c>
      <c r="L83" s="1">
        <v>44756</v>
      </c>
      <c r="M83">
        <v>-13</v>
      </c>
      <c r="O83">
        <f t="shared" si="1"/>
        <v>-23767.64</v>
      </c>
    </row>
    <row r="84" spans="1:15" x14ac:dyDescent="0.25">
      <c r="A84" t="s">
        <v>14</v>
      </c>
      <c r="B84" t="s">
        <v>15</v>
      </c>
      <c r="C84" t="s">
        <v>28</v>
      </c>
      <c r="D84">
        <v>488410010</v>
      </c>
      <c r="E84" s="1">
        <v>44740</v>
      </c>
      <c r="F84" s="1">
        <v>44740</v>
      </c>
      <c r="G84">
        <v>7529667553</v>
      </c>
      <c r="H84">
        <v>6820220614002120</v>
      </c>
      <c r="I84">
        <v>39221.57</v>
      </c>
      <c r="J84" s="1">
        <v>44770</v>
      </c>
      <c r="K84">
        <v>32148.83</v>
      </c>
      <c r="L84" s="1">
        <v>44756</v>
      </c>
      <c r="M84">
        <v>-14</v>
      </c>
      <c r="O84">
        <f t="shared" si="1"/>
        <v>-450083.62</v>
      </c>
    </row>
    <row r="85" spans="1:15" x14ac:dyDescent="0.25">
      <c r="A85" t="s">
        <v>14</v>
      </c>
      <c r="B85" t="s">
        <v>15</v>
      </c>
      <c r="C85" t="s">
        <v>101</v>
      </c>
      <c r="D85">
        <v>2461070043</v>
      </c>
      <c r="E85" s="1">
        <v>44740</v>
      </c>
      <c r="F85" s="1">
        <v>44740</v>
      </c>
      <c r="G85">
        <v>7530034305</v>
      </c>
      <c r="H85" t="s">
        <v>102</v>
      </c>
      <c r="I85">
        <v>7625</v>
      </c>
      <c r="J85" s="1">
        <v>44770</v>
      </c>
      <c r="K85">
        <v>6250</v>
      </c>
      <c r="L85" s="1">
        <v>44756</v>
      </c>
      <c r="M85">
        <v>-14</v>
      </c>
      <c r="O85">
        <f t="shared" si="1"/>
        <v>-87500</v>
      </c>
    </row>
    <row r="86" spans="1:15" x14ac:dyDescent="0.25">
      <c r="A86" t="s">
        <v>14</v>
      </c>
      <c r="B86" t="s">
        <v>15</v>
      </c>
      <c r="C86" t="s">
        <v>103</v>
      </c>
      <c r="D86">
        <v>5652620823</v>
      </c>
      <c r="E86" s="1">
        <v>44740</v>
      </c>
      <c r="F86" s="1">
        <v>44740</v>
      </c>
      <c r="G86">
        <v>7530406720</v>
      </c>
      <c r="H86">
        <v>1525</v>
      </c>
      <c r="I86">
        <v>10583.5</v>
      </c>
      <c r="J86" s="1">
        <v>44770</v>
      </c>
      <c r="K86">
        <v>8675</v>
      </c>
      <c r="L86" s="1">
        <v>44756</v>
      </c>
      <c r="M86">
        <v>-14</v>
      </c>
      <c r="O86">
        <f t="shared" si="1"/>
        <v>-121450</v>
      </c>
    </row>
    <row r="87" spans="1:15" x14ac:dyDescent="0.25">
      <c r="A87" t="s">
        <v>14</v>
      </c>
      <c r="B87" t="s">
        <v>15</v>
      </c>
      <c r="C87" t="s">
        <v>104</v>
      </c>
      <c r="D87">
        <v>6496050151</v>
      </c>
      <c r="E87" s="1">
        <v>44740</v>
      </c>
      <c r="F87" s="1">
        <v>44740</v>
      </c>
      <c r="G87">
        <v>7531498247</v>
      </c>
      <c r="H87">
        <v>42105810</v>
      </c>
      <c r="I87">
        <v>9882</v>
      </c>
      <c r="J87" s="1">
        <v>44770</v>
      </c>
      <c r="K87">
        <v>8100</v>
      </c>
      <c r="L87" s="1">
        <v>44753</v>
      </c>
      <c r="M87">
        <v>-17</v>
      </c>
      <c r="O87">
        <f t="shared" si="1"/>
        <v>-137700</v>
      </c>
    </row>
    <row r="88" spans="1:15" x14ac:dyDescent="0.25">
      <c r="A88" t="s">
        <v>14</v>
      </c>
      <c r="B88" t="s">
        <v>15</v>
      </c>
      <c r="C88" t="s">
        <v>77</v>
      </c>
      <c r="D88">
        <v>1802940484</v>
      </c>
      <c r="E88" s="1">
        <v>44741</v>
      </c>
      <c r="F88" s="1">
        <v>44741</v>
      </c>
      <c r="G88">
        <v>7540496554</v>
      </c>
      <c r="H88">
        <v>2122026046</v>
      </c>
      <c r="I88">
        <v>494.1</v>
      </c>
      <c r="J88" s="1">
        <v>44771</v>
      </c>
      <c r="K88">
        <v>405</v>
      </c>
      <c r="L88" s="1">
        <v>44761</v>
      </c>
      <c r="M88">
        <v>-10</v>
      </c>
      <c r="O88">
        <f t="shared" si="1"/>
        <v>-4050</v>
      </c>
    </row>
    <row r="89" spans="1:15" x14ac:dyDescent="0.25">
      <c r="A89" t="s">
        <v>14</v>
      </c>
      <c r="B89" t="s">
        <v>15</v>
      </c>
      <c r="C89" t="s">
        <v>105</v>
      </c>
      <c r="D89">
        <v>9771701001</v>
      </c>
      <c r="E89" s="1">
        <v>44742</v>
      </c>
      <c r="F89" s="1">
        <v>44742</v>
      </c>
      <c r="G89">
        <v>7541962477</v>
      </c>
      <c r="H89" t="s">
        <v>106</v>
      </c>
      <c r="I89">
        <v>15.12</v>
      </c>
      <c r="J89" s="1">
        <v>44772</v>
      </c>
      <c r="K89">
        <v>12.39</v>
      </c>
      <c r="L89" s="1">
        <v>44761</v>
      </c>
      <c r="M89">
        <v>-11</v>
      </c>
      <c r="O89">
        <f t="shared" si="1"/>
        <v>-136.29000000000002</v>
      </c>
    </row>
    <row r="90" spans="1:15" x14ac:dyDescent="0.25">
      <c r="A90" t="s">
        <v>14</v>
      </c>
      <c r="B90" t="s">
        <v>15</v>
      </c>
      <c r="C90" t="s">
        <v>107</v>
      </c>
      <c r="D90">
        <v>7516911000</v>
      </c>
      <c r="E90" s="1">
        <v>44742</v>
      </c>
      <c r="F90" s="1">
        <v>44742</v>
      </c>
      <c r="G90">
        <v>7542956514</v>
      </c>
      <c r="H90" t="s">
        <v>108</v>
      </c>
      <c r="I90">
        <v>361.6</v>
      </c>
      <c r="J90" s="1">
        <v>44772</v>
      </c>
      <c r="K90">
        <v>296.39</v>
      </c>
      <c r="L90" s="1">
        <v>44761</v>
      </c>
      <c r="M90">
        <v>-11</v>
      </c>
      <c r="O90">
        <f t="shared" si="1"/>
        <v>-3260.29</v>
      </c>
    </row>
    <row r="91" spans="1:15" x14ac:dyDescent="0.25">
      <c r="A91" t="s">
        <v>14</v>
      </c>
      <c r="B91" t="s">
        <v>15</v>
      </c>
      <c r="C91" t="s">
        <v>109</v>
      </c>
      <c r="D91">
        <v>1769040856</v>
      </c>
      <c r="E91" s="1">
        <v>44742</v>
      </c>
      <c r="F91" s="1">
        <v>44742</v>
      </c>
      <c r="G91">
        <v>7544362213</v>
      </c>
      <c r="H91" t="s">
        <v>110</v>
      </c>
      <c r="I91">
        <v>44815.02</v>
      </c>
      <c r="J91" s="1">
        <v>44772</v>
      </c>
      <c r="K91">
        <v>36733.620000000003</v>
      </c>
      <c r="L91" s="1">
        <v>44756</v>
      </c>
      <c r="M91">
        <v>-16</v>
      </c>
      <c r="O91">
        <f t="shared" si="1"/>
        <v>-587737.92000000004</v>
      </c>
    </row>
    <row r="92" spans="1:15" x14ac:dyDescent="0.25">
      <c r="A92" t="s">
        <v>14</v>
      </c>
      <c r="B92" t="s">
        <v>15</v>
      </c>
      <c r="C92" t="s">
        <v>109</v>
      </c>
      <c r="D92">
        <v>1769040856</v>
      </c>
      <c r="E92" s="1">
        <v>44742</v>
      </c>
      <c r="F92" s="1">
        <v>44742</v>
      </c>
      <c r="G92">
        <v>7544362307</v>
      </c>
      <c r="H92" t="s">
        <v>111</v>
      </c>
      <c r="I92">
        <v>6198.7</v>
      </c>
      <c r="J92" s="1">
        <v>44772</v>
      </c>
      <c r="K92">
        <v>5080.8999999999996</v>
      </c>
      <c r="L92" s="1">
        <v>44756</v>
      </c>
      <c r="M92">
        <v>-16</v>
      </c>
      <c r="O92">
        <f t="shared" si="1"/>
        <v>-81294.399999999994</v>
      </c>
    </row>
    <row r="93" spans="1:15" x14ac:dyDescent="0.25">
      <c r="A93" t="s">
        <v>14</v>
      </c>
      <c r="B93" t="s">
        <v>15</v>
      </c>
      <c r="C93" t="s">
        <v>112</v>
      </c>
      <c r="D93">
        <v>5515521002</v>
      </c>
      <c r="E93" s="1">
        <v>44742</v>
      </c>
      <c r="F93" s="1">
        <v>44742</v>
      </c>
      <c r="G93">
        <v>7545618652</v>
      </c>
      <c r="H93" t="s">
        <v>113</v>
      </c>
      <c r="I93">
        <v>2148.52</v>
      </c>
      <c r="J93" s="1">
        <v>44772</v>
      </c>
      <c r="K93">
        <v>1761.08</v>
      </c>
      <c r="L93" s="1">
        <v>44761</v>
      </c>
      <c r="M93">
        <v>-11</v>
      </c>
      <c r="O93">
        <f t="shared" si="1"/>
        <v>-19371.879999999997</v>
      </c>
    </row>
    <row r="94" spans="1:15" x14ac:dyDescent="0.25">
      <c r="A94" t="s">
        <v>14</v>
      </c>
      <c r="B94" t="s">
        <v>15</v>
      </c>
      <c r="C94" t="s">
        <v>112</v>
      </c>
      <c r="D94">
        <v>5515521002</v>
      </c>
      <c r="E94" s="1">
        <v>44742</v>
      </c>
      <c r="F94" s="1">
        <v>44742</v>
      </c>
      <c r="G94">
        <v>7545618991</v>
      </c>
      <c r="H94" t="s">
        <v>114</v>
      </c>
      <c r="I94">
        <v>1093.9000000000001</v>
      </c>
      <c r="J94" s="1">
        <v>44772</v>
      </c>
      <c r="K94">
        <v>896.64</v>
      </c>
      <c r="L94" s="1">
        <v>44810</v>
      </c>
      <c r="M94">
        <v>38</v>
      </c>
      <c r="O94">
        <f t="shared" si="1"/>
        <v>34072.32</v>
      </c>
    </row>
    <row r="95" spans="1:15" x14ac:dyDescent="0.25">
      <c r="A95" t="s">
        <v>14</v>
      </c>
      <c r="B95" t="s">
        <v>15</v>
      </c>
      <c r="C95" t="s">
        <v>112</v>
      </c>
      <c r="D95">
        <v>5515521002</v>
      </c>
      <c r="E95" s="1">
        <v>44742</v>
      </c>
      <c r="F95" s="1">
        <v>44742</v>
      </c>
      <c r="G95">
        <v>7545740595</v>
      </c>
      <c r="H95" t="s">
        <v>115</v>
      </c>
      <c r="I95">
        <v>397.23</v>
      </c>
      <c r="J95" s="1">
        <v>44772</v>
      </c>
      <c r="K95">
        <v>325.60000000000002</v>
      </c>
      <c r="L95" s="1">
        <v>44798</v>
      </c>
      <c r="M95">
        <v>26</v>
      </c>
      <c r="O95">
        <f t="shared" si="1"/>
        <v>8465.6</v>
      </c>
    </row>
    <row r="96" spans="1:15" x14ac:dyDescent="0.25">
      <c r="A96" t="s">
        <v>14</v>
      </c>
      <c r="B96" t="s">
        <v>15</v>
      </c>
      <c r="C96" t="s">
        <v>116</v>
      </c>
      <c r="D96">
        <v>5748910485</v>
      </c>
      <c r="E96" s="1">
        <v>44743</v>
      </c>
      <c r="F96" s="1">
        <v>44743</v>
      </c>
      <c r="G96">
        <v>7552347909</v>
      </c>
      <c r="H96">
        <v>9142034185</v>
      </c>
      <c r="I96">
        <v>2236.2600000000002</v>
      </c>
      <c r="J96" s="1">
        <v>44773</v>
      </c>
      <c r="K96">
        <v>1833</v>
      </c>
      <c r="L96" s="1">
        <v>44799</v>
      </c>
      <c r="M96">
        <v>26</v>
      </c>
      <c r="O96">
        <f t="shared" si="1"/>
        <v>47658</v>
      </c>
    </row>
    <row r="97" spans="1:15" x14ac:dyDescent="0.25">
      <c r="A97" t="s">
        <v>14</v>
      </c>
      <c r="B97" t="s">
        <v>15</v>
      </c>
      <c r="C97" t="s">
        <v>63</v>
      </c>
      <c r="D97">
        <v>6714021000</v>
      </c>
      <c r="E97" s="1">
        <v>44744</v>
      </c>
      <c r="F97" s="1">
        <v>44744</v>
      </c>
      <c r="G97">
        <v>7553152095</v>
      </c>
      <c r="H97">
        <v>202230019676</v>
      </c>
      <c r="I97">
        <v>47.56</v>
      </c>
      <c r="J97" s="1">
        <v>44774</v>
      </c>
      <c r="K97">
        <v>47.56</v>
      </c>
      <c r="L97" s="1">
        <v>44767</v>
      </c>
      <c r="M97">
        <v>-7</v>
      </c>
      <c r="O97">
        <f t="shared" si="1"/>
        <v>-332.92</v>
      </c>
    </row>
    <row r="98" spans="1:15" x14ac:dyDescent="0.25">
      <c r="A98" t="s">
        <v>14</v>
      </c>
      <c r="B98" t="s">
        <v>15</v>
      </c>
      <c r="C98" t="s">
        <v>63</v>
      </c>
      <c r="D98">
        <v>6714021000</v>
      </c>
      <c r="E98" s="1">
        <v>44743</v>
      </c>
      <c r="F98" s="1">
        <v>44743</v>
      </c>
      <c r="G98">
        <v>7553153941</v>
      </c>
      <c r="H98">
        <v>202230019678</v>
      </c>
      <c r="I98">
        <v>2508.9899999999998</v>
      </c>
      <c r="J98" s="1">
        <v>44773</v>
      </c>
      <c r="K98">
        <v>2508.9899999999998</v>
      </c>
      <c r="L98" s="1">
        <v>44767</v>
      </c>
      <c r="M98">
        <v>-6</v>
      </c>
      <c r="O98">
        <f t="shared" si="1"/>
        <v>-15053.939999999999</v>
      </c>
    </row>
    <row r="99" spans="1:15" x14ac:dyDescent="0.25">
      <c r="A99" t="s">
        <v>14</v>
      </c>
      <c r="B99" t="s">
        <v>15</v>
      </c>
      <c r="C99" t="s">
        <v>63</v>
      </c>
      <c r="D99">
        <v>6714021000</v>
      </c>
      <c r="E99" s="1">
        <v>44744</v>
      </c>
      <c r="F99" s="1">
        <v>44744</v>
      </c>
      <c r="G99">
        <v>7553153991</v>
      </c>
      <c r="H99">
        <v>202230019675</v>
      </c>
      <c r="I99">
        <v>3685.42</v>
      </c>
      <c r="J99" s="1">
        <v>44774</v>
      </c>
      <c r="K99">
        <v>2377.29</v>
      </c>
      <c r="L99" s="1">
        <v>44767</v>
      </c>
      <c r="M99">
        <v>-7</v>
      </c>
      <c r="O99">
        <f t="shared" si="1"/>
        <v>-16641.03</v>
      </c>
    </row>
    <row r="100" spans="1:15" x14ac:dyDescent="0.25">
      <c r="A100" t="s">
        <v>14</v>
      </c>
      <c r="B100" t="s">
        <v>15</v>
      </c>
      <c r="C100" t="s">
        <v>63</v>
      </c>
      <c r="D100">
        <v>6714021000</v>
      </c>
      <c r="E100" s="1">
        <v>44744</v>
      </c>
      <c r="F100" s="1">
        <v>44744</v>
      </c>
      <c r="G100">
        <v>7553155174</v>
      </c>
      <c r="H100">
        <v>202230019677</v>
      </c>
      <c r="I100">
        <v>350</v>
      </c>
      <c r="J100" s="1">
        <v>44774</v>
      </c>
      <c r="K100">
        <v>350</v>
      </c>
      <c r="L100" s="1">
        <v>44767</v>
      </c>
      <c r="M100">
        <v>-7</v>
      </c>
      <c r="O100">
        <f t="shared" si="1"/>
        <v>-2450</v>
      </c>
    </row>
    <row r="101" spans="1:15" x14ac:dyDescent="0.25">
      <c r="A101" t="s">
        <v>14</v>
      </c>
      <c r="B101" t="s">
        <v>15</v>
      </c>
      <c r="C101" t="s">
        <v>117</v>
      </c>
      <c r="D101">
        <v>5602710963</v>
      </c>
      <c r="E101" s="1">
        <v>44744</v>
      </c>
      <c r="F101" s="1">
        <v>44744</v>
      </c>
      <c r="G101">
        <v>7557859460</v>
      </c>
      <c r="H101" t="s">
        <v>118</v>
      </c>
      <c r="I101">
        <v>1419.9</v>
      </c>
      <c r="J101" s="1">
        <v>44774</v>
      </c>
      <c r="K101">
        <v>1163.8499999999999</v>
      </c>
      <c r="L101" s="1">
        <v>44761</v>
      </c>
      <c r="M101">
        <v>-13</v>
      </c>
      <c r="O101">
        <f t="shared" si="1"/>
        <v>-15130.05</v>
      </c>
    </row>
    <row r="102" spans="1:15" x14ac:dyDescent="0.25">
      <c r="A102" t="s">
        <v>14</v>
      </c>
      <c r="B102" t="s">
        <v>15</v>
      </c>
      <c r="C102" t="s">
        <v>119</v>
      </c>
      <c r="D102" t="s">
        <v>120</v>
      </c>
      <c r="E102" s="1">
        <v>44744</v>
      </c>
      <c r="F102" s="1">
        <v>44744</v>
      </c>
      <c r="G102">
        <v>7558383076</v>
      </c>
      <c r="H102" t="s">
        <v>121</v>
      </c>
      <c r="I102">
        <v>2138.14</v>
      </c>
      <c r="J102" s="1">
        <v>44774</v>
      </c>
      <c r="K102">
        <v>2138.14</v>
      </c>
      <c r="L102" s="1">
        <v>44761</v>
      </c>
      <c r="M102">
        <v>-13</v>
      </c>
      <c r="O102">
        <f t="shared" si="1"/>
        <v>-27795.82</v>
      </c>
    </row>
    <row r="103" spans="1:15" x14ac:dyDescent="0.25">
      <c r="A103" t="s">
        <v>14</v>
      </c>
      <c r="B103" t="s">
        <v>15</v>
      </c>
      <c r="C103" t="s">
        <v>27</v>
      </c>
      <c r="D103">
        <v>12864800151</v>
      </c>
      <c r="E103" s="1">
        <v>44744</v>
      </c>
      <c r="F103" s="1">
        <v>44744</v>
      </c>
      <c r="G103">
        <v>7563900553</v>
      </c>
      <c r="H103">
        <v>3073875443</v>
      </c>
      <c r="I103">
        <v>687.63</v>
      </c>
      <c r="J103" s="1">
        <v>44774</v>
      </c>
      <c r="K103">
        <v>563.63</v>
      </c>
      <c r="L103" s="1">
        <v>44817</v>
      </c>
      <c r="M103">
        <v>43</v>
      </c>
      <c r="O103">
        <f t="shared" si="1"/>
        <v>24236.09</v>
      </c>
    </row>
    <row r="104" spans="1:15" x14ac:dyDescent="0.25">
      <c r="A104" t="s">
        <v>14</v>
      </c>
      <c r="B104" t="s">
        <v>15</v>
      </c>
      <c r="C104" t="s">
        <v>122</v>
      </c>
      <c r="D104" t="s">
        <v>123</v>
      </c>
      <c r="E104" s="1">
        <v>44744</v>
      </c>
      <c r="F104" s="1">
        <v>44744</v>
      </c>
      <c r="G104">
        <v>7566465541</v>
      </c>
      <c r="H104" t="s">
        <v>124</v>
      </c>
      <c r="I104">
        <v>24387.8</v>
      </c>
      <c r="J104" s="1">
        <v>44774</v>
      </c>
      <c r="K104">
        <v>19990</v>
      </c>
      <c r="L104" s="1">
        <v>44760</v>
      </c>
      <c r="M104">
        <v>-14</v>
      </c>
      <c r="O104">
        <f t="shared" si="1"/>
        <v>-279860</v>
      </c>
    </row>
    <row r="105" spans="1:15" x14ac:dyDescent="0.25">
      <c r="A105" t="s">
        <v>14</v>
      </c>
      <c r="B105" t="s">
        <v>15</v>
      </c>
      <c r="C105" t="s">
        <v>125</v>
      </c>
      <c r="D105" t="s">
        <v>126</v>
      </c>
      <c r="E105" s="1">
        <v>44746</v>
      </c>
      <c r="F105" s="1">
        <v>44746</v>
      </c>
      <c r="G105">
        <v>7569821093</v>
      </c>
      <c r="H105" t="s">
        <v>127</v>
      </c>
      <c r="I105">
        <v>1734.38</v>
      </c>
      <c r="J105" s="1">
        <v>44776</v>
      </c>
      <c r="K105">
        <v>1734.38</v>
      </c>
      <c r="L105" s="1">
        <v>44763</v>
      </c>
      <c r="M105">
        <v>-13</v>
      </c>
      <c r="O105">
        <f t="shared" si="1"/>
        <v>-22546.940000000002</v>
      </c>
    </row>
    <row r="106" spans="1:15" x14ac:dyDescent="0.25">
      <c r="A106" t="s">
        <v>14</v>
      </c>
      <c r="B106" t="s">
        <v>15</v>
      </c>
      <c r="C106" t="s">
        <v>128</v>
      </c>
      <c r="D106">
        <v>1315770881</v>
      </c>
      <c r="E106" s="1">
        <v>44746</v>
      </c>
      <c r="F106" s="1">
        <v>44746</v>
      </c>
      <c r="G106">
        <v>7571465304</v>
      </c>
      <c r="H106" t="s">
        <v>129</v>
      </c>
      <c r="I106">
        <v>9575.7800000000007</v>
      </c>
      <c r="J106" s="1">
        <v>44776</v>
      </c>
      <c r="K106">
        <v>7849</v>
      </c>
      <c r="L106" s="1">
        <v>44760</v>
      </c>
      <c r="M106">
        <v>-16</v>
      </c>
      <c r="O106">
        <f t="shared" si="1"/>
        <v>-125584</v>
      </c>
    </row>
    <row r="107" spans="1:15" x14ac:dyDescent="0.25">
      <c r="A107" t="s">
        <v>14</v>
      </c>
      <c r="B107" t="s">
        <v>15</v>
      </c>
      <c r="C107" t="s">
        <v>104</v>
      </c>
      <c r="D107">
        <v>6496050151</v>
      </c>
      <c r="E107" s="1">
        <v>44747</v>
      </c>
      <c r="F107" s="1">
        <v>44747</v>
      </c>
      <c r="G107">
        <v>7574081642</v>
      </c>
      <c r="H107">
        <v>42098191</v>
      </c>
      <c r="I107">
        <v>888.5</v>
      </c>
      <c r="J107" s="1">
        <v>44777</v>
      </c>
      <c r="K107">
        <v>888.5</v>
      </c>
      <c r="L107" s="1">
        <v>44756</v>
      </c>
      <c r="M107">
        <v>-21</v>
      </c>
      <c r="O107">
        <f t="shared" si="1"/>
        <v>-18658.5</v>
      </c>
    </row>
    <row r="108" spans="1:15" x14ac:dyDescent="0.25">
      <c r="A108" t="s">
        <v>14</v>
      </c>
      <c r="B108" t="s">
        <v>15</v>
      </c>
      <c r="C108" t="s">
        <v>130</v>
      </c>
      <c r="D108">
        <v>5093110822</v>
      </c>
      <c r="E108" s="1">
        <v>44747</v>
      </c>
      <c r="F108" s="1">
        <v>44747</v>
      </c>
      <c r="G108">
        <v>7574103877</v>
      </c>
      <c r="H108" t="s">
        <v>131</v>
      </c>
      <c r="I108">
        <v>39894</v>
      </c>
      <c r="J108" s="1">
        <v>44777</v>
      </c>
      <c r="K108">
        <v>32700</v>
      </c>
      <c r="L108" s="1">
        <v>44761</v>
      </c>
      <c r="M108">
        <v>-16</v>
      </c>
      <c r="O108">
        <f t="shared" si="1"/>
        <v>-523200</v>
      </c>
    </row>
    <row r="109" spans="1:15" x14ac:dyDescent="0.25">
      <c r="A109" t="s">
        <v>14</v>
      </c>
      <c r="B109" t="s">
        <v>15</v>
      </c>
      <c r="C109" t="s">
        <v>24</v>
      </c>
      <c r="D109" t="s">
        <v>25</v>
      </c>
      <c r="E109" s="1">
        <v>44747</v>
      </c>
      <c r="F109" s="1">
        <v>44747</v>
      </c>
      <c r="G109">
        <v>7574215542</v>
      </c>
      <c r="H109" t="s">
        <v>132</v>
      </c>
      <c r="I109">
        <v>6180.81</v>
      </c>
      <c r="J109" s="1">
        <v>44777</v>
      </c>
      <c r="K109">
        <v>6180.81</v>
      </c>
      <c r="L109" s="1">
        <v>44805</v>
      </c>
      <c r="M109">
        <v>28</v>
      </c>
      <c r="O109">
        <f t="shared" si="1"/>
        <v>173062.68000000002</v>
      </c>
    </row>
    <row r="110" spans="1:15" x14ac:dyDescent="0.25">
      <c r="A110" t="s">
        <v>14</v>
      </c>
      <c r="B110" t="s">
        <v>15</v>
      </c>
      <c r="C110" t="s">
        <v>133</v>
      </c>
      <c r="D110" t="s">
        <v>134</v>
      </c>
      <c r="E110" s="1">
        <v>44747</v>
      </c>
      <c r="F110" s="1">
        <v>44747</v>
      </c>
      <c r="G110">
        <v>7574630373</v>
      </c>
      <c r="H110" t="s">
        <v>135</v>
      </c>
      <c r="I110">
        <v>2293.4899999999998</v>
      </c>
      <c r="J110" s="1">
        <v>44777</v>
      </c>
      <c r="K110">
        <v>2293.4899999999998</v>
      </c>
      <c r="L110" s="1">
        <v>44774</v>
      </c>
      <c r="M110">
        <v>-3</v>
      </c>
      <c r="O110">
        <f t="shared" si="1"/>
        <v>-6880.4699999999993</v>
      </c>
    </row>
    <row r="111" spans="1:15" x14ac:dyDescent="0.25">
      <c r="A111" t="s">
        <v>14</v>
      </c>
      <c r="B111" t="s">
        <v>15</v>
      </c>
      <c r="C111" t="s">
        <v>136</v>
      </c>
      <c r="D111" t="s">
        <v>137</v>
      </c>
      <c r="E111" s="1">
        <v>44746</v>
      </c>
      <c r="F111" s="1">
        <v>44746</v>
      </c>
      <c r="G111">
        <v>7575380914</v>
      </c>
      <c r="H111" s="3">
        <v>44713</v>
      </c>
      <c r="I111">
        <v>2293.4899999999998</v>
      </c>
      <c r="J111" s="1">
        <v>44776</v>
      </c>
      <c r="K111">
        <v>2293.4899999999998</v>
      </c>
      <c r="L111" s="1">
        <v>44761</v>
      </c>
      <c r="M111">
        <v>-15</v>
      </c>
      <c r="O111">
        <f t="shared" si="1"/>
        <v>-34402.35</v>
      </c>
    </row>
    <row r="112" spans="1:15" x14ac:dyDescent="0.25">
      <c r="A112" t="s">
        <v>14</v>
      </c>
      <c r="B112" t="s">
        <v>15</v>
      </c>
      <c r="C112" t="s">
        <v>27</v>
      </c>
      <c r="D112">
        <v>12864800151</v>
      </c>
      <c r="E112" s="1">
        <v>44747</v>
      </c>
      <c r="F112" s="1">
        <v>44747</v>
      </c>
      <c r="G112">
        <v>7575934738</v>
      </c>
      <c r="H112">
        <v>3073875444</v>
      </c>
      <c r="I112">
        <v>29245.49</v>
      </c>
      <c r="J112" s="1">
        <v>44777</v>
      </c>
      <c r="K112">
        <v>23971.71</v>
      </c>
      <c r="L112" s="1">
        <v>44797</v>
      </c>
      <c r="M112">
        <v>20</v>
      </c>
      <c r="O112">
        <f t="shared" si="1"/>
        <v>479434.19999999995</v>
      </c>
    </row>
    <row r="113" spans="1:15" x14ac:dyDescent="0.25">
      <c r="A113" t="s">
        <v>14</v>
      </c>
      <c r="B113" t="s">
        <v>15</v>
      </c>
      <c r="C113" t="s">
        <v>53</v>
      </c>
      <c r="D113">
        <v>93026890017</v>
      </c>
      <c r="E113" s="1">
        <v>44747</v>
      </c>
      <c r="F113" s="1">
        <v>44747</v>
      </c>
      <c r="G113">
        <v>7580041483</v>
      </c>
      <c r="H113" t="s">
        <v>138</v>
      </c>
      <c r="I113">
        <v>60852.33</v>
      </c>
      <c r="J113" s="1">
        <v>44777</v>
      </c>
      <c r="K113">
        <v>49878.96</v>
      </c>
      <c r="L113" s="1">
        <v>44825</v>
      </c>
      <c r="M113">
        <v>48</v>
      </c>
      <c r="O113">
        <f t="shared" si="1"/>
        <v>2394190.08</v>
      </c>
    </row>
    <row r="114" spans="1:15" x14ac:dyDescent="0.25">
      <c r="A114" t="s">
        <v>14</v>
      </c>
      <c r="B114" t="s">
        <v>15</v>
      </c>
      <c r="C114" t="s">
        <v>139</v>
      </c>
      <c r="D114">
        <v>12785290151</v>
      </c>
      <c r="E114" s="1">
        <v>44747</v>
      </c>
      <c r="F114" s="1">
        <v>44747</v>
      </c>
      <c r="G114">
        <v>7580149875</v>
      </c>
      <c r="H114" t="s">
        <v>140</v>
      </c>
      <c r="I114">
        <v>32482.5</v>
      </c>
      <c r="J114" s="1">
        <v>44777</v>
      </c>
      <c r="K114">
        <v>26625</v>
      </c>
      <c r="L114" s="1">
        <v>44798</v>
      </c>
      <c r="M114">
        <v>21</v>
      </c>
      <c r="O114">
        <f t="shared" si="1"/>
        <v>559125</v>
      </c>
    </row>
    <row r="115" spans="1:15" x14ac:dyDescent="0.25">
      <c r="A115" t="s">
        <v>14</v>
      </c>
      <c r="B115" t="s">
        <v>15</v>
      </c>
      <c r="C115" t="s">
        <v>141</v>
      </c>
      <c r="D115" t="s">
        <v>142</v>
      </c>
      <c r="E115" s="1">
        <v>44748</v>
      </c>
      <c r="F115" s="1">
        <v>44748</v>
      </c>
      <c r="G115">
        <v>7580965485</v>
      </c>
      <c r="H115" t="s">
        <v>143</v>
      </c>
      <c r="I115">
        <v>1667.99</v>
      </c>
      <c r="J115" s="1">
        <v>44778</v>
      </c>
      <c r="K115">
        <v>1667.99</v>
      </c>
      <c r="L115" s="1">
        <v>44767</v>
      </c>
      <c r="M115">
        <v>-11</v>
      </c>
      <c r="O115">
        <f t="shared" si="1"/>
        <v>-18347.89</v>
      </c>
    </row>
    <row r="116" spans="1:15" x14ac:dyDescent="0.25">
      <c r="A116" t="s">
        <v>14</v>
      </c>
      <c r="B116" t="s">
        <v>15</v>
      </c>
      <c r="C116" t="s">
        <v>91</v>
      </c>
      <c r="D116" t="s">
        <v>92</v>
      </c>
      <c r="E116" s="1">
        <v>44747</v>
      </c>
      <c r="F116" s="1">
        <v>44747</v>
      </c>
      <c r="G116">
        <v>7581862808</v>
      </c>
      <c r="H116" s="3">
        <v>44774</v>
      </c>
      <c r="I116">
        <v>1707.09</v>
      </c>
      <c r="J116" s="1">
        <v>44777</v>
      </c>
      <c r="K116">
        <v>1707.09</v>
      </c>
      <c r="L116" s="1">
        <v>44767</v>
      </c>
      <c r="M116">
        <v>-10</v>
      </c>
      <c r="O116">
        <f t="shared" si="1"/>
        <v>-17070.899999999998</v>
      </c>
    </row>
    <row r="117" spans="1:15" x14ac:dyDescent="0.25">
      <c r="A117" t="s">
        <v>14</v>
      </c>
      <c r="B117" t="s">
        <v>15</v>
      </c>
      <c r="C117" t="s">
        <v>144</v>
      </c>
      <c r="D117" t="s">
        <v>145</v>
      </c>
      <c r="E117" s="1">
        <v>44748</v>
      </c>
      <c r="F117" s="1">
        <v>44748</v>
      </c>
      <c r="G117">
        <v>7582085692</v>
      </c>
      <c r="H117">
        <v>7</v>
      </c>
      <c r="I117">
        <v>4736.8500000000004</v>
      </c>
      <c r="J117" s="1">
        <v>44778</v>
      </c>
      <c r="K117">
        <v>4736.8500000000004</v>
      </c>
      <c r="L117" s="1">
        <v>44797</v>
      </c>
      <c r="M117">
        <v>19</v>
      </c>
      <c r="O117">
        <f t="shared" si="1"/>
        <v>90000.150000000009</v>
      </c>
    </row>
    <row r="118" spans="1:15" x14ac:dyDescent="0.25">
      <c r="A118" t="s">
        <v>14</v>
      </c>
      <c r="B118" t="s">
        <v>15</v>
      </c>
      <c r="C118" t="s">
        <v>146</v>
      </c>
      <c r="D118" t="s">
        <v>147</v>
      </c>
      <c r="E118" s="1">
        <v>44747</v>
      </c>
      <c r="F118" s="1">
        <v>44747</v>
      </c>
      <c r="G118">
        <v>7583104912</v>
      </c>
      <c r="H118" t="s">
        <v>148</v>
      </c>
      <c r="I118">
        <v>1129.81</v>
      </c>
      <c r="J118" s="1">
        <v>44777</v>
      </c>
      <c r="K118">
        <v>1129.81</v>
      </c>
      <c r="L118" s="1">
        <v>44761</v>
      </c>
      <c r="M118">
        <v>-16</v>
      </c>
      <c r="O118">
        <f t="shared" si="1"/>
        <v>-18076.96</v>
      </c>
    </row>
    <row r="119" spans="1:15" x14ac:dyDescent="0.25">
      <c r="A119" t="s">
        <v>14</v>
      </c>
      <c r="B119" t="s">
        <v>15</v>
      </c>
      <c r="C119" t="s">
        <v>149</v>
      </c>
      <c r="D119">
        <v>2438620961</v>
      </c>
      <c r="E119" s="1">
        <v>44748</v>
      </c>
      <c r="F119" s="1">
        <v>44748</v>
      </c>
      <c r="G119">
        <v>7587411501</v>
      </c>
      <c r="H119">
        <v>311033947</v>
      </c>
      <c r="I119">
        <v>9270.7800000000007</v>
      </c>
      <c r="J119" s="1">
        <v>44778</v>
      </c>
      <c r="K119">
        <v>7598.99</v>
      </c>
      <c r="L119" s="1">
        <v>44761</v>
      </c>
      <c r="M119">
        <v>-17</v>
      </c>
      <c r="O119">
        <f t="shared" si="1"/>
        <v>-129182.83</v>
      </c>
    </row>
    <row r="120" spans="1:15" x14ac:dyDescent="0.25">
      <c r="A120" t="s">
        <v>14</v>
      </c>
      <c r="B120" t="s">
        <v>15</v>
      </c>
      <c r="C120" t="s">
        <v>150</v>
      </c>
      <c r="D120">
        <v>7695040589</v>
      </c>
      <c r="E120" s="1">
        <v>44748</v>
      </c>
      <c r="F120" s="1">
        <v>44748</v>
      </c>
      <c r="G120">
        <v>7589109865</v>
      </c>
      <c r="H120" t="s">
        <v>151</v>
      </c>
      <c r="I120">
        <v>119072</v>
      </c>
      <c r="J120" s="1">
        <v>44778</v>
      </c>
      <c r="K120">
        <v>97600</v>
      </c>
      <c r="L120" s="1">
        <v>44763</v>
      </c>
      <c r="M120">
        <v>-15</v>
      </c>
      <c r="O120">
        <f t="shared" si="1"/>
        <v>-1464000</v>
      </c>
    </row>
    <row r="121" spans="1:15" x14ac:dyDescent="0.25">
      <c r="A121" t="s">
        <v>14</v>
      </c>
      <c r="B121" t="s">
        <v>15</v>
      </c>
      <c r="C121" t="s">
        <v>150</v>
      </c>
      <c r="D121">
        <v>7695040589</v>
      </c>
      <c r="E121" s="1">
        <v>44748</v>
      </c>
      <c r="F121" s="1">
        <v>44748</v>
      </c>
      <c r="G121">
        <v>7589141958</v>
      </c>
      <c r="H121" t="s">
        <v>152</v>
      </c>
      <c r="I121">
        <v>29746.14</v>
      </c>
      <c r="J121" s="1">
        <v>44778</v>
      </c>
      <c r="K121">
        <v>24382.080000000002</v>
      </c>
      <c r="L121" s="1">
        <v>44763</v>
      </c>
      <c r="M121">
        <v>-15</v>
      </c>
      <c r="O121">
        <f t="shared" si="1"/>
        <v>-365731.2</v>
      </c>
    </row>
    <row r="122" spans="1:15" x14ac:dyDescent="0.25">
      <c r="A122" t="s">
        <v>14</v>
      </c>
      <c r="B122" t="s">
        <v>15</v>
      </c>
      <c r="C122" t="s">
        <v>153</v>
      </c>
      <c r="D122" t="s">
        <v>154</v>
      </c>
      <c r="E122" s="1">
        <v>44748</v>
      </c>
      <c r="F122" s="1">
        <v>44748</v>
      </c>
      <c r="G122">
        <v>7590805304</v>
      </c>
      <c r="H122" t="s">
        <v>155</v>
      </c>
      <c r="I122">
        <v>2138.14</v>
      </c>
      <c r="J122" s="1">
        <v>44778</v>
      </c>
      <c r="K122">
        <v>2138.14</v>
      </c>
      <c r="L122" s="1">
        <v>44761</v>
      </c>
      <c r="M122">
        <v>-17</v>
      </c>
      <c r="O122">
        <f t="shared" si="1"/>
        <v>-36348.379999999997</v>
      </c>
    </row>
    <row r="123" spans="1:15" x14ac:dyDescent="0.25">
      <c r="A123" t="s">
        <v>14</v>
      </c>
      <c r="B123" t="s">
        <v>15</v>
      </c>
      <c r="C123" t="s">
        <v>71</v>
      </c>
      <c r="D123">
        <v>4127270157</v>
      </c>
      <c r="E123" s="1">
        <v>44749</v>
      </c>
      <c r="F123" s="1">
        <v>44749</v>
      </c>
      <c r="G123">
        <v>7592156775</v>
      </c>
      <c r="H123">
        <v>1022157745</v>
      </c>
      <c r="I123">
        <v>2407.0700000000002</v>
      </c>
      <c r="J123" s="1">
        <v>44779</v>
      </c>
      <c r="K123">
        <v>1973.01</v>
      </c>
      <c r="L123" s="1">
        <v>44761</v>
      </c>
      <c r="M123">
        <v>-18</v>
      </c>
      <c r="O123">
        <f t="shared" si="1"/>
        <v>-35514.18</v>
      </c>
    </row>
    <row r="124" spans="1:15" x14ac:dyDescent="0.25">
      <c r="A124" t="s">
        <v>14</v>
      </c>
      <c r="B124" t="s">
        <v>15</v>
      </c>
      <c r="C124" t="s">
        <v>156</v>
      </c>
      <c r="D124">
        <v>1882480500</v>
      </c>
      <c r="E124" s="1">
        <v>44749</v>
      </c>
      <c r="F124" s="1">
        <v>44749</v>
      </c>
      <c r="G124">
        <v>7594028185</v>
      </c>
      <c r="H124">
        <v>45</v>
      </c>
      <c r="I124">
        <v>6100</v>
      </c>
      <c r="J124" s="1">
        <v>44779</v>
      </c>
      <c r="K124">
        <v>5000</v>
      </c>
      <c r="L124" s="1">
        <v>44767</v>
      </c>
      <c r="M124">
        <v>-12</v>
      </c>
      <c r="O124">
        <f t="shared" si="1"/>
        <v>-60000</v>
      </c>
    </row>
    <row r="125" spans="1:15" x14ac:dyDescent="0.25">
      <c r="A125" t="s">
        <v>14</v>
      </c>
      <c r="B125" t="s">
        <v>15</v>
      </c>
      <c r="C125" t="s">
        <v>63</v>
      </c>
      <c r="D125">
        <v>6714021000</v>
      </c>
      <c r="E125" s="1">
        <v>44749</v>
      </c>
      <c r="F125" s="1">
        <v>44749</v>
      </c>
      <c r="G125">
        <v>7594770537</v>
      </c>
      <c r="H125">
        <v>202230020593</v>
      </c>
      <c r="I125">
        <v>11539.49</v>
      </c>
      <c r="J125" s="1">
        <v>44779</v>
      </c>
      <c r="K125">
        <v>9458.6</v>
      </c>
      <c r="L125" s="1">
        <v>44760</v>
      </c>
      <c r="M125">
        <v>-19</v>
      </c>
      <c r="O125">
        <f t="shared" si="1"/>
        <v>-179713.4</v>
      </c>
    </row>
    <row r="126" spans="1:15" x14ac:dyDescent="0.25">
      <c r="A126" t="s">
        <v>14</v>
      </c>
      <c r="B126" t="s">
        <v>15</v>
      </c>
      <c r="C126" t="s">
        <v>63</v>
      </c>
      <c r="D126">
        <v>6714021000</v>
      </c>
      <c r="E126" s="1">
        <v>44749</v>
      </c>
      <c r="F126" s="1">
        <v>44749</v>
      </c>
      <c r="G126">
        <v>7594772676</v>
      </c>
      <c r="H126">
        <v>202230020592</v>
      </c>
      <c r="I126">
        <v>791.78</v>
      </c>
      <c r="J126" s="1">
        <v>44779</v>
      </c>
      <c r="K126">
        <v>649</v>
      </c>
      <c r="L126" s="1">
        <v>44767</v>
      </c>
      <c r="M126">
        <v>-12</v>
      </c>
      <c r="O126">
        <f t="shared" si="1"/>
        <v>-7788</v>
      </c>
    </row>
    <row r="127" spans="1:15" x14ac:dyDescent="0.25">
      <c r="A127" t="s">
        <v>14</v>
      </c>
      <c r="B127" t="s">
        <v>15</v>
      </c>
      <c r="C127" t="s">
        <v>71</v>
      </c>
      <c r="D127">
        <v>4127270157</v>
      </c>
      <c r="E127" s="1">
        <v>44749</v>
      </c>
      <c r="F127" s="1">
        <v>44749</v>
      </c>
      <c r="G127">
        <v>7595350197</v>
      </c>
      <c r="H127">
        <v>1022159127</v>
      </c>
      <c r="I127">
        <v>831.84</v>
      </c>
      <c r="J127" s="1">
        <v>44779</v>
      </c>
      <c r="K127">
        <v>681.84</v>
      </c>
      <c r="L127" s="1">
        <v>44826</v>
      </c>
      <c r="M127">
        <v>47</v>
      </c>
      <c r="O127">
        <f t="shared" si="1"/>
        <v>32046.480000000003</v>
      </c>
    </row>
    <row r="128" spans="1:15" x14ac:dyDescent="0.25">
      <c r="A128" t="s">
        <v>14</v>
      </c>
      <c r="B128" t="s">
        <v>15</v>
      </c>
      <c r="C128" t="s">
        <v>71</v>
      </c>
      <c r="D128">
        <v>4127270157</v>
      </c>
      <c r="E128" s="1">
        <v>44749</v>
      </c>
      <c r="F128" s="1">
        <v>44749</v>
      </c>
      <c r="G128">
        <v>7595350248</v>
      </c>
      <c r="H128">
        <v>1022159129</v>
      </c>
      <c r="I128">
        <v>1066.96</v>
      </c>
      <c r="J128" s="1">
        <v>44779</v>
      </c>
      <c r="K128">
        <v>874.56</v>
      </c>
      <c r="L128" s="1">
        <v>44826</v>
      </c>
      <c r="M128">
        <v>47</v>
      </c>
      <c r="O128">
        <f t="shared" si="1"/>
        <v>41104.32</v>
      </c>
    </row>
    <row r="129" spans="1:15" x14ac:dyDescent="0.25">
      <c r="A129" t="s">
        <v>14</v>
      </c>
      <c r="B129" t="s">
        <v>15</v>
      </c>
      <c r="C129" t="s">
        <v>157</v>
      </c>
      <c r="D129" t="s">
        <v>158</v>
      </c>
      <c r="E129" s="1">
        <v>44750</v>
      </c>
      <c r="F129" s="1">
        <v>44750</v>
      </c>
      <c r="G129">
        <v>7601734134</v>
      </c>
      <c r="H129" t="s">
        <v>159</v>
      </c>
      <c r="I129">
        <v>1420.2</v>
      </c>
      <c r="J129" s="1">
        <v>44780</v>
      </c>
      <c r="K129">
        <v>1420.2</v>
      </c>
      <c r="L129" s="1">
        <v>44767</v>
      </c>
      <c r="M129">
        <v>-13</v>
      </c>
      <c r="O129">
        <f t="shared" si="1"/>
        <v>-18462.600000000002</v>
      </c>
    </row>
    <row r="130" spans="1:15" x14ac:dyDescent="0.25">
      <c r="A130" t="s">
        <v>14</v>
      </c>
      <c r="B130" t="s">
        <v>15</v>
      </c>
      <c r="C130" t="s">
        <v>160</v>
      </c>
      <c r="D130">
        <v>311430375</v>
      </c>
      <c r="E130" s="1">
        <v>44750</v>
      </c>
      <c r="F130" s="1">
        <v>44750</v>
      </c>
      <c r="G130">
        <v>7604785900</v>
      </c>
      <c r="H130">
        <v>22360471</v>
      </c>
      <c r="I130">
        <v>27495.75</v>
      </c>
      <c r="J130" s="1">
        <v>44780</v>
      </c>
      <c r="K130">
        <v>22537.5</v>
      </c>
      <c r="L130" s="1">
        <v>44756</v>
      </c>
      <c r="M130">
        <v>-24</v>
      </c>
      <c r="O130">
        <f t="shared" si="1"/>
        <v>-540900</v>
      </c>
    </row>
    <row r="131" spans="1:15" x14ac:dyDescent="0.25">
      <c r="A131" t="s">
        <v>14</v>
      </c>
      <c r="B131" t="s">
        <v>15</v>
      </c>
      <c r="C131" t="s">
        <v>98</v>
      </c>
      <c r="D131" t="s">
        <v>99</v>
      </c>
      <c r="E131" s="1">
        <v>44751</v>
      </c>
      <c r="F131" s="1">
        <v>44751</v>
      </c>
      <c r="G131">
        <v>7605400569</v>
      </c>
      <c r="H131" t="s">
        <v>161</v>
      </c>
      <c r="I131">
        <v>1244.48</v>
      </c>
      <c r="J131" s="1">
        <v>44781</v>
      </c>
      <c r="K131">
        <v>1244.48</v>
      </c>
      <c r="L131" s="1">
        <v>44767</v>
      </c>
      <c r="M131">
        <v>-14</v>
      </c>
      <c r="O131">
        <f t="shared" ref="O131:O194" si="2">K131*M131</f>
        <v>-17422.72</v>
      </c>
    </row>
    <row r="132" spans="1:15" x14ac:dyDescent="0.25">
      <c r="A132" t="s">
        <v>14</v>
      </c>
      <c r="B132" t="s">
        <v>15</v>
      </c>
      <c r="C132" t="s">
        <v>162</v>
      </c>
      <c r="D132">
        <v>6188330150</v>
      </c>
      <c r="E132" s="1">
        <v>44751</v>
      </c>
      <c r="F132" s="1">
        <v>44751</v>
      </c>
      <c r="G132">
        <v>7611055194</v>
      </c>
      <c r="H132">
        <v>2132276</v>
      </c>
      <c r="I132">
        <v>335.5</v>
      </c>
      <c r="J132" s="1">
        <v>44781</v>
      </c>
      <c r="K132">
        <v>275</v>
      </c>
      <c r="L132" s="1">
        <v>44763</v>
      </c>
      <c r="M132">
        <v>-18</v>
      </c>
      <c r="O132">
        <f t="shared" si="2"/>
        <v>-4950</v>
      </c>
    </row>
    <row r="133" spans="1:15" x14ac:dyDescent="0.25">
      <c r="A133" t="s">
        <v>14</v>
      </c>
      <c r="B133" t="s">
        <v>15</v>
      </c>
      <c r="C133" t="s">
        <v>27</v>
      </c>
      <c r="D133">
        <v>12864800151</v>
      </c>
      <c r="E133" s="1">
        <v>44751</v>
      </c>
      <c r="F133" s="1">
        <v>44751</v>
      </c>
      <c r="G133">
        <v>7612054151</v>
      </c>
      <c r="H133">
        <v>3073877077</v>
      </c>
      <c r="I133">
        <v>49.67</v>
      </c>
      <c r="J133" s="1">
        <v>44781</v>
      </c>
      <c r="K133">
        <v>40.71</v>
      </c>
      <c r="L133" s="1">
        <v>44763</v>
      </c>
      <c r="M133">
        <v>-18</v>
      </c>
      <c r="O133">
        <f t="shared" si="2"/>
        <v>-732.78</v>
      </c>
    </row>
    <row r="134" spans="1:15" x14ac:dyDescent="0.25">
      <c r="A134" t="s">
        <v>14</v>
      </c>
      <c r="B134" t="s">
        <v>15</v>
      </c>
      <c r="C134" t="s">
        <v>27</v>
      </c>
      <c r="D134">
        <v>12864800151</v>
      </c>
      <c r="E134" s="1">
        <v>44751</v>
      </c>
      <c r="F134" s="1">
        <v>44751</v>
      </c>
      <c r="G134">
        <v>7612054765</v>
      </c>
      <c r="H134">
        <v>3073877078</v>
      </c>
      <c r="I134">
        <v>4978.82</v>
      </c>
      <c r="J134" s="1">
        <v>44781</v>
      </c>
      <c r="K134">
        <v>4081</v>
      </c>
      <c r="L134" s="1">
        <v>44761</v>
      </c>
      <c r="M134">
        <v>-20</v>
      </c>
      <c r="O134">
        <f t="shared" si="2"/>
        <v>-81620</v>
      </c>
    </row>
    <row r="135" spans="1:15" x14ac:dyDescent="0.25">
      <c r="A135" t="s">
        <v>14</v>
      </c>
      <c r="B135" t="s">
        <v>15</v>
      </c>
      <c r="C135" t="s">
        <v>27</v>
      </c>
      <c r="D135">
        <v>12864800151</v>
      </c>
      <c r="E135" s="1">
        <v>44751</v>
      </c>
      <c r="F135" s="1">
        <v>44751</v>
      </c>
      <c r="G135">
        <v>7612057409</v>
      </c>
      <c r="H135">
        <v>3073877076</v>
      </c>
      <c r="I135">
        <v>1522.09</v>
      </c>
      <c r="J135" s="1">
        <v>44781</v>
      </c>
      <c r="K135">
        <v>1247.6099999999999</v>
      </c>
      <c r="L135" s="1">
        <v>44798</v>
      </c>
      <c r="M135">
        <v>17</v>
      </c>
      <c r="O135">
        <f t="shared" si="2"/>
        <v>21209.37</v>
      </c>
    </row>
    <row r="136" spans="1:15" x14ac:dyDescent="0.25">
      <c r="A136" t="s">
        <v>14</v>
      </c>
      <c r="B136" t="s">
        <v>15</v>
      </c>
      <c r="C136" t="s">
        <v>88</v>
      </c>
      <c r="D136">
        <v>6655971007</v>
      </c>
      <c r="E136" s="1">
        <v>44751</v>
      </c>
      <c r="F136" s="1">
        <v>44751</v>
      </c>
      <c r="G136">
        <v>7612246082</v>
      </c>
      <c r="H136">
        <v>4237732692</v>
      </c>
      <c r="I136">
        <v>5648.61</v>
      </c>
      <c r="J136" s="1">
        <v>44781</v>
      </c>
      <c r="K136">
        <v>4630.01</v>
      </c>
      <c r="L136" s="1">
        <v>44763</v>
      </c>
      <c r="M136">
        <v>-18</v>
      </c>
      <c r="O136">
        <f t="shared" si="2"/>
        <v>-83340.180000000008</v>
      </c>
    </row>
    <row r="137" spans="1:15" x14ac:dyDescent="0.25">
      <c r="A137" t="s">
        <v>14</v>
      </c>
      <c r="B137" t="s">
        <v>15</v>
      </c>
      <c r="C137" t="s">
        <v>163</v>
      </c>
      <c r="D137">
        <v>865220156</v>
      </c>
      <c r="E137" s="1">
        <v>44751</v>
      </c>
      <c r="F137" s="1">
        <v>44751</v>
      </c>
      <c r="G137">
        <v>7614868088</v>
      </c>
      <c r="H137">
        <v>822007174</v>
      </c>
      <c r="I137">
        <v>1552.57</v>
      </c>
      <c r="J137" s="1">
        <v>44781</v>
      </c>
      <c r="K137">
        <v>1272.5999999999999</v>
      </c>
      <c r="L137" s="1">
        <v>44763</v>
      </c>
      <c r="M137">
        <v>-18</v>
      </c>
      <c r="O137">
        <f t="shared" si="2"/>
        <v>-22906.799999999999</v>
      </c>
    </row>
    <row r="138" spans="1:15" x14ac:dyDescent="0.25">
      <c r="A138" t="s">
        <v>14</v>
      </c>
      <c r="B138" t="s">
        <v>15</v>
      </c>
      <c r="C138" t="s">
        <v>88</v>
      </c>
      <c r="D138">
        <v>6655971007</v>
      </c>
      <c r="E138" s="1">
        <v>44753</v>
      </c>
      <c r="F138" s="1">
        <v>44753</v>
      </c>
      <c r="G138">
        <v>7618499321</v>
      </c>
      <c r="H138">
        <v>4238564348</v>
      </c>
      <c r="I138">
        <v>597.48</v>
      </c>
      <c r="J138" s="1">
        <v>44783</v>
      </c>
      <c r="K138">
        <v>489.74</v>
      </c>
      <c r="L138" s="1">
        <v>44763</v>
      </c>
      <c r="M138">
        <v>-20</v>
      </c>
      <c r="O138">
        <f t="shared" si="2"/>
        <v>-9794.7999999999993</v>
      </c>
    </row>
    <row r="139" spans="1:15" x14ac:dyDescent="0.25">
      <c r="A139" t="s">
        <v>14</v>
      </c>
      <c r="B139" t="s">
        <v>15</v>
      </c>
      <c r="C139" t="s">
        <v>88</v>
      </c>
      <c r="D139">
        <v>6655971007</v>
      </c>
      <c r="E139" s="1">
        <v>44753</v>
      </c>
      <c r="F139" s="1">
        <v>44753</v>
      </c>
      <c r="G139">
        <v>7618505856</v>
      </c>
      <c r="H139">
        <v>4238564350</v>
      </c>
      <c r="I139">
        <v>559.38</v>
      </c>
      <c r="J139" s="1">
        <v>44783</v>
      </c>
      <c r="K139">
        <v>458.51</v>
      </c>
      <c r="L139" s="1">
        <v>44763</v>
      </c>
      <c r="M139">
        <v>-20</v>
      </c>
      <c r="O139">
        <f t="shared" si="2"/>
        <v>-9170.2000000000007</v>
      </c>
    </row>
    <row r="140" spans="1:15" x14ac:dyDescent="0.25">
      <c r="A140" t="s">
        <v>14</v>
      </c>
      <c r="B140" t="s">
        <v>15</v>
      </c>
      <c r="C140" t="s">
        <v>88</v>
      </c>
      <c r="D140">
        <v>6655971007</v>
      </c>
      <c r="E140" s="1">
        <v>44753</v>
      </c>
      <c r="F140" s="1">
        <v>44753</v>
      </c>
      <c r="G140">
        <v>7618510746</v>
      </c>
      <c r="H140">
        <v>4238564349</v>
      </c>
      <c r="I140">
        <v>501.16</v>
      </c>
      <c r="J140" s="1">
        <v>44783</v>
      </c>
      <c r="K140">
        <v>410.79</v>
      </c>
      <c r="L140" s="1">
        <v>44763</v>
      </c>
      <c r="M140">
        <v>-20</v>
      </c>
      <c r="O140">
        <f t="shared" si="2"/>
        <v>-8215.8000000000011</v>
      </c>
    </row>
    <row r="141" spans="1:15" x14ac:dyDescent="0.25">
      <c r="A141" t="s">
        <v>14</v>
      </c>
      <c r="B141" t="s">
        <v>15</v>
      </c>
      <c r="C141" t="s">
        <v>88</v>
      </c>
      <c r="D141">
        <v>6655971007</v>
      </c>
      <c r="E141" s="1">
        <v>44753</v>
      </c>
      <c r="F141" s="1">
        <v>44753</v>
      </c>
      <c r="G141">
        <v>7618511187</v>
      </c>
      <c r="H141">
        <v>4238564351</v>
      </c>
      <c r="I141">
        <v>468.53</v>
      </c>
      <c r="J141" s="1">
        <v>44783</v>
      </c>
      <c r="K141">
        <v>384.04</v>
      </c>
      <c r="L141" s="1">
        <v>44763</v>
      </c>
      <c r="M141">
        <v>-20</v>
      </c>
      <c r="O141">
        <f t="shared" si="2"/>
        <v>-7680.8</v>
      </c>
    </row>
    <row r="142" spans="1:15" x14ac:dyDescent="0.25">
      <c r="A142" t="s">
        <v>14</v>
      </c>
      <c r="B142" t="s">
        <v>15</v>
      </c>
      <c r="C142" t="s">
        <v>88</v>
      </c>
      <c r="D142">
        <v>6655971007</v>
      </c>
      <c r="E142" s="1">
        <v>44753</v>
      </c>
      <c r="F142" s="1">
        <v>44753</v>
      </c>
      <c r="G142">
        <v>7618516395</v>
      </c>
      <c r="H142">
        <v>4238564352</v>
      </c>
      <c r="I142">
        <v>451.27</v>
      </c>
      <c r="J142" s="1">
        <v>44783</v>
      </c>
      <c r="K142">
        <v>369.89</v>
      </c>
      <c r="L142" s="1">
        <v>44763</v>
      </c>
      <c r="M142">
        <v>-20</v>
      </c>
      <c r="O142">
        <f t="shared" si="2"/>
        <v>-7397.7999999999993</v>
      </c>
    </row>
    <row r="143" spans="1:15" x14ac:dyDescent="0.25">
      <c r="A143" t="s">
        <v>14</v>
      </c>
      <c r="B143" t="s">
        <v>15</v>
      </c>
      <c r="C143" t="s">
        <v>88</v>
      </c>
      <c r="D143">
        <v>6655971007</v>
      </c>
      <c r="E143" s="1">
        <v>44753</v>
      </c>
      <c r="F143" s="1">
        <v>44753</v>
      </c>
      <c r="G143">
        <v>7618519677</v>
      </c>
      <c r="H143">
        <v>4238114201</v>
      </c>
      <c r="I143">
        <v>516.28</v>
      </c>
      <c r="J143" s="1">
        <v>44783</v>
      </c>
      <c r="K143">
        <v>423.18</v>
      </c>
      <c r="L143" s="1">
        <v>44763</v>
      </c>
      <c r="M143">
        <v>-20</v>
      </c>
      <c r="O143">
        <f t="shared" si="2"/>
        <v>-8463.6</v>
      </c>
    </row>
    <row r="144" spans="1:15" x14ac:dyDescent="0.25">
      <c r="A144" t="s">
        <v>14</v>
      </c>
      <c r="B144" t="s">
        <v>15</v>
      </c>
      <c r="C144" t="s">
        <v>88</v>
      </c>
      <c r="D144">
        <v>6655971007</v>
      </c>
      <c r="E144" s="1">
        <v>44753</v>
      </c>
      <c r="F144" s="1">
        <v>44753</v>
      </c>
      <c r="G144">
        <v>7618532956</v>
      </c>
      <c r="H144">
        <v>4238564353</v>
      </c>
      <c r="I144">
        <v>465.27</v>
      </c>
      <c r="J144" s="1">
        <v>44783</v>
      </c>
      <c r="K144">
        <v>381.37</v>
      </c>
      <c r="L144" s="1">
        <v>44763</v>
      </c>
      <c r="M144">
        <v>-20</v>
      </c>
      <c r="O144">
        <f t="shared" si="2"/>
        <v>-7627.4</v>
      </c>
    </row>
    <row r="145" spans="1:15" x14ac:dyDescent="0.25">
      <c r="A145" t="s">
        <v>14</v>
      </c>
      <c r="B145" t="s">
        <v>15</v>
      </c>
      <c r="C145" t="s">
        <v>51</v>
      </c>
      <c r="D145">
        <v>12878470157</v>
      </c>
      <c r="E145" s="1">
        <v>44754</v>
      </c>
      <c r="F145" s="1">
        <v>44754</v>
      </c>
      <c r="G145">
        <v>7623227568</v>
      </c>
      <c r="H145" t="s">
        <v>164</v>
      </c>
      <c r="I145">
        <v>881.72</v>
      </c>
      <c r="J145" s="1">
        <v>44784</v>
      </c>
      <c r="K145">
        <v>722.72</v>
      </c>
      <c r="L145" s="1">
        <v>44763</v>
      </c>
      <c r="M145">
        <v>-21</v>
      </c>
      <c r="O145">
        <f t="shared" si="2"/>
        <v>-15177.12</v>
      </c>
    </row>
    <row r="146" spans="1:15" x14ac:dyDescent="0.25">
      <c r="A146" t="s">
        <v>14</v>
      </c>
      <c r="B146" t="s">
        <v>15</v>
      </c>
      <c r="C146" t="s">
        <v>165</v>
      </c>
      <c r="D146" t="s">
        <v>166</v>
      </c>
      <c r="E146" s="1">
        <v>44753</v>
      </c>
      <c r="F146" s="1">
        <v>44753</v>
      </c>
      <c r="G146">
        <v>7624003119</v>
      </c>
      <c r="H146">
        <v>7</v>
      </c>
      <c r="I146">
        <v>1331.18</v>
      </c>
      <c r="J146" s="1">
        <v>44783</v>
      </c>
      <c r="K146">
        <v>1331.18</v>
      </c>
      <c r="L146" s="1">
        <v>44761</v>
      </c>
      <c r="M146">
        <v>-22</v>
      </c>
      <c r="O146">
        <f t="shared" si="2"/>
        <v>-29285.960000000003</v>
      </c>
    </row>
    <row r="147" spans="1:15" x14ac:dyDescent="0.25">
      <c r="A147" t="s">
        <v>14</v>
      </c>
      <c r="B147" t="s">
        <v>15</v>
      </c>
      <c r="C147" t="s">
        <v>88</v>
      </c>
      <c r="D147">
        <v>6655971007</v>
      </c>
      <c r="E147" s="1">
        <v>44754</v>
      </c>
      <c r="F147" s="1">
        <v>44754</v>
      </c>
      <c r="G147">
        <v>7632575008</v>
      </c>
      <c r="H147">
        <v>4239159031</v>
      </c>
      <c r="I147">
        <v>528.1</v>
      </c>
      <c r="J147" s="1">
        <v>44784</v>
      </c>
      <c r="K147">
        <v>432.87</v>
      </c>
      <c r="L147" s="1">
        <v>44763</v>
      </c>
      <c r="M147">
        <v>-21</v>
      </c>
      <c r="O147">
        <f t="shared" si="2"/>
        <v>-9090.27</v>
      </c>
    </row>
    <row r="148" spans="1:15" x14ac:dyDescent="0.25">
      <c r="A148" t="s">
        <v>14</v>
      </c>
      <c r="B148" t="s">
        <v>15</v>
      </c>
      <c r="C148" t="s">
        <v>167</v>
      </c>
      <c r="D148">
        <v>805390283</v>
      </c>
      <c r="E148" s="1">
        <v>44755</v>
      </c>
      <c r="F148" s="1">
        <v>44755</v>
      </c>
      <c r="G148">
        <v>7632786044</v>
      </c>
      <c r="H148" t="s">
        <v>168</v>
      </c>
      <c r="I148">
        <v>127</v>
      </c>
      <c r="J148" s="1">
        <v>44785</v>
      </c>
      <c r="K148">
        <v>104.1</v>
      </c>
      <c r="L148" s="1">
        <v>44798</v>
      </c>
      <c r="M148">
        <v>13</v>
      </c>
      <c r="O148">
        <f t="shared" si="2"/>
        <v>1353.3</v>
      </c>
    </row>
    <row r="149" spans="1:15" x14ac:dyDescent="0.25">
      <c r="A149" t="s">
        <v>14</v>
      </c>
      <c r="B149" t="s">
        <v>15</v>
      </c>
      <c r="C149" t="s">
        <v>169</v>
      </c>
      <c r="D149">
        <v>3442910372</v>
      </c>
      <c r="E149" s="1">
        <v>44755</v>
      </c>
      <c r="F149" s="1">
        <v>44755</v>
      </c>
      <c r="G149">
        <v>7635227558</v>
      </c>
      <c r="H149" t="s">
        <v>170</v>
      </c>
      <c r="I149">
        <v>18602.990000000002</v>
      </c>
      <c r="J149" s="1">
        <v>44785</v>
      </c>
      <c r="K149">
        <v>15248.35</v>
      </c>
      <c r="L149" s="1">
        <v>44763</v>
      </c>
      <c r="M149">
        <v>-22</v>
      </c>
      <c r="O149">
        <f t="shared" si="2"/>
        <v>-335463.7</v>
      </c>
    </row>
    <row r="150" spans="1:15" x14ac:dyDescent="0.25">
      <c r="A150" t="s">
        <v>14</v>
      </c>
      <c r="B150" t="s">
        <v>15</v>
      </c>
      <c r="C150" t="s">
        <v>171</v>
      </c>
      <c r="D150">
        <v>80020430825</v>
      </c>
      <c r="E150" s="1">
        <v>44755</v>
      </c>
      <c r="F150" s="1">
        <v>44755</v>
      </c>
      <c r="G150">
        <v>7635642850</v>
      </c>
      <c r="H150" t="s">
        <v>172</v>
      </c>
      <c r="I150">
        <v>48070.49</v>
      </c>
      <c r="J150" s="1">
        <v>44785</v>
      </c>
      <c r="K150">
        <v>39402.04</v>
      </c>
      <c r="L150" s="1">
        <v>44768</v>
      </c>
      <c r="M150">
        <v>-17</v>
      </c>
      <c r="O150">
        <f t="shared" si="2"/>
        <v>-669834.68000000005</v>
      </c>
    </row>
    <row r="151" spans="1:15" x14ac:dyDescent="0.25">
      <c r="A151" t="s">
        <v>14</v>
      </c>
      <c r="B151" t="s">
        <v>15</v>
      </c>
      <c r="C151" t="s">
        <v>173</v>
      </c>
      <c r="D151" t="s">
        <v>174</v>
      </c>
      <c r="E151" s="1">
        <v>44755</v>
      </c>
      <c r="F151" s="1">
        <v>44755</v>
      </c>
      <c r="G151">
        <v>7636523038</v>
      </c>
      <c r="H151" t="s">
        <v>175</v>
      </c>
      <c r="I151">
        <v>12600</v>
      </c>
      <c r="J151" s="1">
        <v>44785</v>
      </c>
      <c r="K151">
        <v>12600</v>
      </c>
      <c r="L151" s="1">
        <v>44763</v>
      </c>
      <c r="M151">
        <v>-22</v>
      </c>
      <c r="O151">
        <f t="shared" si="2"/>
        <v>-277200</v>
      </c>
    </row>
    <row r="152" spans="1:15" x14ac:dyDescent="0.25">
      <c r="A152" t="s">
        <v>14</v>
      </c>
      <c r="B152" t="s">
        <v>15</v>
      </c>
      <c r="C152" t="s">
        <v>176</v>
      </c>
      <c r="D152">
        <v>6594470822</v>
      </c>
      <c r="E152" s="1">
        <v>44755</v>
      </c>
      <c r="F152" s="1">
        <v>44755</v>
      </c>
      <c r="G152">
        <v>7637041157</v>
      </c>
      <c r="H152" t="s">
        <v>177</v>
      </c>
      <c r="I152">
        <v>4514</v>
      </c>
      <c r="J152" s="1">
        <v>44785</v>
      </c>
      <c r="K152">
        <v>3700</v>
      </c>
      <c r="L152" s="1">
        <v>44827</v>
      </c>
      <c r="M152">
        <v>42</v>
      </c>
      <c r="O152">
        <f t="shared" si="2"/>
        <v>155400</v>
      </c>
    </row>
    <row r="153" spans="1:15" x14ac:dyDescent="0.25">
      <c r="A153" t="s">
        <v>14</v>
      </c>
      <c r="B153" t="s">
        <v>15</v>
      </c>
      <c r="C153" t="s">
        <v>77</v>
      </c>
      <c r="D153">
        <v>1802940484</v>
      </c>
      <c r="E153" s="1">
        <v>44756</v>
      </c>
      <c r="F153" s="1">
        <v>44756</v>
      </c>
      <c r="G153">
        <v>7637510099</v>
      </c>
      <c r="H153">
        <v>2122027942</v>
      </c>
      <c r="I153">
        <v>408.7</v>
      </c>
      <c r="J153" s="1">
        <v>44786</v>
      </c>
      <c r="K153">
        <v>335</v>
      </c>
      <c r="L153" s="1">
        <v>44809</v>
      </c>
      <c r="M153">
        <v>23</v>
      </c>
      <c r="O153">
        <f t="shared" si="2"/>
        <v>7705</v>
      </c>
    </row>
    <row r="154" spans="1:15" x14ac:dyDescent="0.25">
      <c r="A154" t="s">
        <v>14</v>
      </c>
      <c r="B154" t="s">
        <v>15</v>
      </c>
      <c r="C154" t="s">
        <v>77</v>
      </c>
      <c r="D154">
        <v>1802940484</v>
      </c>
      <c r="E154" s="1">
        <v>44755</v>
      </c>
      <c r="F154" s="1">
        <v>44755</v>
      </c>
      <c r="G154">
        <v>7637510145</v>
      </c>
      <c r="H154">
        <v>2122027941</v>
      </c>
      <c r="I154">
        <v>81.739999999999995</v>
      </c>
      <c r="J154" s="1">
        <v>44785</v>
      </c>
      <c r="K154">
        <v>67</v>
      </c>
      <c r="L154" s="1">
        <v>44797</v>
      </c>
      <c r="M154">
        <v>12</v>
      </c>
      <c r="O154">
        <f t="shared" si="2"/>
        <v>804</v>
      </c>
    </row>
    <row r="155" spans="1:15" x14ac:dyDescent="0.25">
      <c r="A155" t="s">
        <v>14</v>
      </c>
      <c r="B155" t="s">
        <v>15</v>
      </c>
      <c r="C155" t="s">
        <v>88</v>
      </c>
      <c r="D155">
        <v>6655971007</v>
      </c>
      <c r="E155" s="1">
        <v>44755</v>
      </c>
      <c r="F155" s="1">
        <v>44755</v>
      </c>
      <c r="G155">
        <v>7640018719</v>
      </c>
      <c r="H155">
        <v>4240361552</v>
      </c>
      <c r="I155">
        <v>109.16</v>
      </c>
      <c r="J155" s="1">
        <v>44785</v>
      </c>
      <c r="K155">
        <v>103.96</v>
      </c>
      <c r="L155" s="1">
        <v>44763</v>
      </c>
      <c r="M155">
        <v>-22</v>
      </c>
      <c r="O155">
        <f t="shared" si="2"/>
        <v>-2287.12</v>
      </c>
    </row>
    <row r="156" spans="1:15" x14ac:dyDescent="0.25">
      <c r="A156" t="s">
        <v>14</v>
      </c>
      <c r="B156" t="s">
        <v>15</v>
      </c>
      <c r="C156" t="s">
        <v>53</v>
      </c>
      <c r="D156">
        <v>93026890017</v>
      </c>
      <c r="E156" s="1">
        <v>44756</v>
      </c>
      <c r="F156" s="1">
        <v>44756</v>
      </c>
      <c r="G156">
        <v>7641985700</v>
      </c>
      <c r="H156" t="s">
        <v>178</v>
      </c>
      <c r="I156">
        <v>75536.899999999994</v>
      </c>
      <c r="J156" s="1">
        <v>44786</v>
      </c>
      <c r="K156">
        <v>61915.49</v>
      </c>
      <c r="L156" s="1">
        <v>44768</v>
      </c>
      <c r="M156">
        <v>-18</v>
      </c>
      <c r="O156">
        <f t="shared" si="2"/>
        <v>-1114478.82</v>
      </c>
    </row>
    <row r="157" spans="1:15" x14ac:dyDescent="0.25">
      <c r="A157" t="s">
        <v>14</v>
      </c>
      <c r="B157" t="s">
        <v>15</v>
      </c>
      <c r="C157" t="s">
        <v>53</v>
      </c>
      <c r="D157">
        <v>93026890017</v>
      </c>
      <c r="E157" s="1">
        <v>44756</v>
      </c>
      <c r="F157" s="1">
        <v>44756</v>
      </c>
      <c r="G157">
        <v>7641995581</v>
      </c>
      <c r="H157" t="s">
        <v>179</v>
      </c>
      <c r="I157">
        <v>12939.32</v>
      </c>
      <c r="J157" s="1">
        <v>44786</v>
      </c>
      <c r="K157">
        <v>10606</v>
      </c>
      <c r="L157" s="1">
        <v>44768</v>
      </c>
      <c r="M157">
        <v>-18</v>
      </c>
      <c r="O157">
        <f t="shared" si="2"/>
        <v>-190908</v>
      </c>
    </row>
    <row r="158" spans="1:15" x14ac:dyDescent="0.25">
      <c r="A158" t="s">
        <v>14</v>
      </c>
      <c r="B158" t="s">
        <v>15</v>
      </c>
      <c r="C158" t="s">
        <v>180</v>
      </c>
      <c r="D158">
        <v>3694690284</v>
      </c>
      <c r="E158" s="1">
        <v>44756</v>
      </c>
      <c r="F158" s="1">
        <v>44756</v>
      </c>
      <c r="G158">
        <v>7644186595</v>
      </c>
      <c r="H158" t="s">
        <v>181</v>
      </c>
      <c r="I158">
        <v>4392</v>
      </c>
      <c r="J158" s="1">
        <v>44786</v>
      </c>
      <c r="K158">
        <v>3600</v>
      </c>
      <c r="L158" s="1">
        <v>44805</v>
      </c>
      <c r="M158">
        <v>19</v>
      </c>
      <c r="O158">
        <f t="shared" si="2"/>
        <v>68400</v>
      </c>
    </row>
    <row r="159" spans="1:15" x14ac:dyDescent="0.25">
      <c r="A159" t="s">
        <v>14</v>
      </c>
      <c r="B159" t="s">
        <v>15</v>
      </c>
      <c r="C159" t="s">
        <v>182</v>
      </c>
      <c r="D159">
        <v>2221101203</v>
      </c>
      <c r="E159" s="1">
        <v>44755</v>
      </c>
      <c r="F159" s="1">
        <v>44755</v>
      </c>
      <c r="G159">
        <v>7647100430</v>
      </c>
      <c r="H159">
        <v>412206927077</v>
      </c>
      <c r="I159">
        <v>615.28</v>
      </c>
      <c r="J159" s="1">
        <v>44785</v>
      </c>
      <c r="K159">
        <v>504.33</v>
      </c>
      <c r="L159" s="1">
        <v>44763</v>
      </c>
      <c r="M159">
        <v>-22</v>
      </c>
      <c r="O159">
        <f t="shared" si="2"/>
        <v>-11095.26</v>
      </c>
    </row>
    <row r="160" spans="1:15" x14ac:dyDescent="0.25">
      <c r="A160" t="s">
        <v>14</v>
      </c>
      <c r="B160" t="s">
        <v>15</v>
      </c>
      <c r="C160" t="s">
        <v>76</v>
      </c>
      <c r="D160">
        <v>13209130155</v>
      </c>
      <c r="E160" s="1">
        <v>44756</v>
      </c>
      <c r="F160" s="1">
        <v>44756</v>
      </c>
      <c r="G160">
        <v>7649073534</v>
      </c>
      <c r="H160">
        <v>8230457902</v>
      </c>
      <c r="I160">
        <v>82.23</v>
      </c>
      <c r="J160" s="1">
        <v>44786</v>
      </c>
      <c r="K160">
        <v>67.400000000000006</v>
      </c>
      <c r="L160" s="1">
        <v>44763</v>
      </c>
      <c r="M160">
        <v>-23</v>
      </c>
      <c r="O160">
        <f t="shared" si="2"/>
        <v>-1550.2</v>
      </c>
    </row>
    <row r="161" spans="1:15" x14ac:dyDescent="0.25">
      <c r="A161" t="s">
        <v>14</v>
      </c>
      <c r="B161" t="s">
        <v>15</v>
      </c>
      <c r="C161" t="s">
        <v>88</v>
      </c>
      <c r="D161">
        <v>6655971007</v>
      </c>
      <c r="E161" s="1">
        <v>44757</v>
      </c>
      <c r="F161" s="1">
        <v>44757</v>
      </c>
      <c r="G161">
        <v>7651358940</v>
      </c>
      <c r="H161">
        <v>4241083694</v>
      </c>
      <c r="I161">
        <v>423.07</v>
      </c>
      <c r="J161" s="1">
        <v>44787</v>
      </c>
      <c r="K161">
        <v>346.78</v>
      </c>
      <c r="L161" s="1">
        <v>44763</v>
      </c>
      <c r="M161">
        <v>-24</v>
      </c>
      <c r="O161">
        <f t="shared" si="2"/>
        <v>-8322.7199999999993</v>
      </c>
    </row>
    <row r="162" spans="1:15" x14ac:dyDescent="0.25">
      <c r="A162" t="s">
        <v>14</v>
      </c>
      <c r="B162" t="s">
        <v>15</v>
      </c>
      <c r="C162" t="s">
        <v>88</v>
      </c>
      <c r="D162">
        <v>6655971007</v>
      </c>
      <c r="E162" s="1">
        <v>44756</v>
      </c>
      <c r="F162" s="1">
        <v>44756</v>
      </c>
      <c r="G162">
        <v>7651387433</v>
      </c>
      <c r="H162">
        <v>4241083693</v>
      </c>
      <c r="I162">
        <v>402.06</v>
      </c>
      <c r="J162" s="1">
        <v>44786</v>
      </c>
      <c r="K162">
        <v>329.56</v>
      </c>
      <c r="L162" s="1">
        <v>44763</v>
      </c>
      <c r="M162">
        <v>-23</v>
      </c>
      <c r="O162">
        <f t="shared" si="2"/>
        <v>-7579.88</v>
      </c>
    </row>
    <row r="163" spans="1:15" x14ac:dyDescent="0.25">
      <c r="A163" t="s">
        <v>14</v>
      </c>
      <c r="B163" t="s">
        <v>15</v>
      </c>
      <c r="C163" t="s">
        <v>183</v>
      </c>
      <c r="D163" t="s">
        <v>184</v>
      </c>
      <c r="E163" s="1">
        <v>44758</v>
      </c>
      <c r="F163" s="1">
        <v>44758</v>
      </c>
      <c r="G163">
        <v>7655051677</v>
      </c>
      <c r="H163" t="s">
        <v>185</v>
      </c>
      <c r="I163">
        <v>2006.8</v>
      </c>
      <c r="J163" s="1">
        <v>44788</v>
      </c>
      <c r="K163">
        <v>2006.8</v>
      </c>
      <c r="L163" s="1">
        <v>44768</v>
      </c>
      <c r="M163">
        <v>-20</v>
      </c>
      <c r="O163">
        <f t="shared" si="2"/>
        <v>-40136</v>
      </c>
    </row>
    <row r="164" spans="1:15" x14ac:dyDescent="0.25">
      <c r="A164" t="s">
        <v>14</v>
      </c>
      <c r="B164" t="s">
        <v>15</v>
      </c>
      <c r="C164" t="s">
        <v>88</v>
      </c>
      <c r="D164">
        <v>6655971007</v>
      </c>
      <c r="E164" s="1">
        <v>44758</v>
      </c>
      <c r="F164" s="1">
        <v>44758</v>
      </c>
      <c r="G164">
        <v>7657199075</v>
      </c>
      <c r="H164">
        <v>4243682806</v>
      </c>
      <c r="I164">
        <v>261.08999999999997</v>
      </c>
      <c r="J164" s="1">
        <v>44788</v>
      </c>
      <c r="K164">
        <v>214.01</v>
      </c>
      <c r="L164" s="1">
        <v>44763</v>
      </c>
      <c r="M164">
        <v>-25</v>
      </c>
      <c r="O164">
        <f t="shared" si="2"/>
        <v>-5350.25</v>
      </c>
    </row>
    <row r="165" spans="1:15" x14ac:dyDescent="0.25">
      <c r="A165" t="s">
        <v>14</v>
      </c>
      <c r="B165" t="s">
        <v>15</v>
      </c>
      <c r="C165" t="s">
        <v>88</v>
      </c>
      <c r="D165">
        <v>6655971007</v>
      </c>
      <c r="E165" s="1">
        <v>44757</v>
      </c>
      <c r="F165" s="1">
        <v>44757</v>
      </c>
      <c r="G165">
        <v>7657204101</v>
      </c>
      <c r="H165">
        <v>4243682807</v>
      </c>
      <c r="I165">
        <v>259.7</v>
      </c>
      <c r="J165" s="1">
        <v>44787</v>
      </c>
      <c r="K165">
        <v>212.87</v>
      </c>
      <c r="L165" s="1">
        <v>44763</v>
      </c>
      <c r="M165">
        <v>-24</v>
      </c>
      <c r="O165">
        <f t="shared" si="2"/>
        <v>-5108.88</v>
      </c>
    </row>
    <row r="166" spans="1:15" x14ac:dyDescent="0.25">
      <c r="A166" t="s">
        <v>14</v>
      </c>
      <c r="B166" t="s">
        <v>15</v>
      </c>
      <c r="C166" t="s">
        <v>88</v>
      </c>
      <c r="D166">
        <v>6655971007</v>
      </c>
      <c r="E166" s="1">
        <v>44758</v>
      </c>
      <c r="F166" s="1">
        <v>44758</v>
      </c>
      <c r="G166">
        <v>7657329596</v>
      </c>
      <c r="H166">
        <v>4242921258</v>
      </c>
      <c r="I166">
        <v>672.5</v>
      </c>
      <c r="J166" s="1">
        <v>44788</v>
      </c>
      <c r="K166">
        <v>551.23</v>
      </c>
      <c r="L166" s="1">
        <v>44763</v>
      </c>
      <c r="M166">
        <v>-25</v>
      </c>
      <c r="O166">
        <f t="shared" si="2"/>
        <v>-13780.75</v>
      </c>
    </row>
    <row r="167" spans="1:15" x14ac:dyDescent="0.25">
      <c r="A167" t="s">
        <v>14</v>
      </c>
      <c r="B167" t="s">
        <v>15</v>
      </c>
      <c r="C167" t="s">
        <v>88</v>
      </c>
      <c r="D167">
        <v>6655971007</v>
      </c>
      <c r="E167" s="1">
        <v>44758</v>
      </c>
      <c r="F167" s="1">
        <v>44758</v>
      </c>
      <c r="G167">
        <v>7657332177</v>
      </c>
      <c r="H167">
        <v>4242921260</v>
      </c>
      <c r="I167">
        <v>368.62</v>
      </c>
      <c r="J167" s="1">
        <v>44788</v>
      </c>
      <c r="K167">
        <v>302.14999999999998</v>
      </c>
      <c r="L167" s="1">
        <v>44763</v>
      </c>
      <c r="M167">
        <v>-25</v>
      </c>
      <c r="O167">
        <f t="shared" si="2"/>
        <v>-7553.7499999999991</v>
      </c>
    </row>
    <row r="168" spans="1:15" x14ac:dyDescent="0.25">
      <c r="A168" t="s">
        <v>14</v>
      </c>
      <c r="B168" t="s">
        <v>15</v>
      </c>
      <c r="C168" t="s">
        <v>88</v>
      </c>
      <c r="D168">
        <v>6655971007</v>
      </c>
      <c r="E168" s="1">
        <v>44757</v>
      </c>
      <c r="F168" s="1">
        <v>44757</v>
      </c>
      <c r="G168">
        <v>7657338317</v>
      </c>
      <c r="H168">
        <v>4242921259</v>
      </c>
      <c r="I168">
        <v>554.1</v>
      </c>
      <c r="J168" s="1">
        <v>44787</v>
      </c>
      <c r="K168">
        <v>454.18</v>
      </c>
      <c r="L168" s="1">
        <v>44763</v>
      </c>
      <c r="M168">
        <v>-24</v>
      </c>
      <c r="O168">
        <f t="shared" si="2"/>
        <v>-10900.32</v>
      </c>
    </row>
    <row r="169" spans="1:15" x14ac:dyDescent="0.25">
      <c r="A169" t="s">
        <v>14</v>
      </c>
      <c r="B169" t="s">
        <v>15</v>
      </c>
      <c r="C169" t="s">
        <v>88</v>
      </c>
      <c r="D169">
        <v>6655971007</v>
      </c>
      <c r="E169" s="1">
        <v>44757</v>
      </c>
      <c r="F169" s="1">
        <v>44757</v>
      </c>
      <c r="G169">
        <v>7657339122</v>
      </c>
      <c r="H169">
        <v>4242921257</v>
      </c>
      <c r="I169">
        <v>792.51</v>
      </c>
      <c r="J169" s="1">
        <v>44787</v>
      </c>
      <c r="K169">
        <v>649.6</v>
      </c>
      <c r="L169" s="1">
        <v>44763</v>
      </c>
      <c r="M169">
        <v>-24</v>
      </c>
      <c r="O169">
        <f t="shared" si="2"/>
        <v>-15590.400000000001</v>
      </c>
    </row>
    <row r="170" spans="1:15" x14ac:dyDescent="0.25">
      <c r="A170" t="s">
        <v>14</v>
      </c>
      <c r="B170" t="s">
        <v>15</v>
      </c>
      <c r="C170" t="s">
        <v>88</v>
      </c>
      <c r="D170">
        <v>6655971007</v>
      </c>
      <c r="E170" s="1">
        <v>44758</v>
      </c>
      <c r="F170" s="1">
        <v>44758</v>
      </c>
      <c r="G170">
        <v>7657341779</v>
      </c>
      <c r="H170">
        <v>4241691309</v>
      </c>
      <c r="I170">
        <v>1938.51</v>
      </c>
      <c r="J170" s="1">
        <v>44788</v>
      </c>
      <c r="K170">
        <v>1588.94</v>
      </c>
      <c r="L170" s="1">
        <v>44763</v>
      </c>
      <c r="M170">
        <v>-25</v>
      </c>
      <c r="O170">
        <f t="shared" si="2"/>
        <v>-39723.5</v>
      </c>
    </row>
    <row r="171" spans="1:15" x14ac:dyDescent="0.25">
      <c r="A171" t="s">
        <v>14</v>
      </c>
      <c r="B171" t="s">
        <v>15</v>
      </c>
      <c r="C171" t="s">
        <v>112</v>
      </c>
      <c r="D171">
        <v>5515521002</v>
      </c>
      <c r="E171" s="1">
        <v>44758</v>
      </c>
      <c r="F171" s="1">
        <v>44758</v>
      </c>
      <c r="G171">
        <v>7661116546</v>
      </c>
      <c r="H171" t="s">
        <v>186</v>
      </c>
      <c r="I171">
        <v>78.86</v>
      </c>
      <c r="J171" s="1">
        <v>44788</v>
      </c>
      <c r="K171">
        <v>64.64</v>
      </c>
      <c r="L171" s="1">
        <v>44798</v>
      </c>
      <c r="M171">
        <v>10</v>
      </c>
      <c r="O171">
        <f t="shared" si="2"/>
        <v>646.4</v>
      </c>
    </row>
    <row r="172" spans="1:15" x14ac:dyDescent="0.25">
      <c r="A172" t="s">
        <v>14</v>
      </c>
      <c r="B172" t="s">
        <v>15</v>
      </c>
      <c r="C172" t="s">
        <v>71</v>
      </c>
      <c r="D172">
        <v>4127270157</v>
      </c>
      <c r="E172" s="1">
        <v>44758</v>
      </c>
      <c r="F172" s="1">
        <v>44758</v>
      </c>
      <c r="G172">
        <v>7661376747</v>
      </c>
      <c r="H172">
        <v>1022159128</v>
      </c>
      <c r="I172">
        <v>76.86</v>
      </c>
      <c r="J172" s="1">
        <v>44788</v>
      </c>
      <c r="K172">
        <v>63</v>
      </c>
      <c r="L172" s="1">
        <v>44826</v>
      </c>
      <c r="M172">
        <v>38</v>
      </c>
      <c r="O172">
        <f t="shared" si="2"/>
        <v>2394</v>
      </c>
    </row>
    <row r="173" spans="1:15" x14ac:dyDescent="0.25">
      <c r="A173" t="s">
        <v>14</v>
      </c>
      <c r="B173" t="s">
        <v>15</v>
      </c>
      <c r="C173" t="s">
        <v>88</v>
      </c>
      <c r="D173">
        <v>6655971007</v>
      </c>
      <c r="E173" s="1">
        <v>44759</v>
      </c>
      <c r="F173" s="1">
        <v>44759</v>
      </c>
      <c r="G173">
        <v>7666568356</v>
      </c>
      <c r="H173">
        <v>4244353216</v>
      </c>
      <c r="I173">
        <v>790.77</v>
      </c>
      <c r="J173" s="1">
        <v>44789</v>
      </c>
      <c r="K173">
        <v>648.16999999999996</v>
      </c>
      <c r="L173" s="1">
        <v>44763</v>
      </c>
      <c r="M173">
        <v>-26</v>
      </c>
      <c r="O173">
        <f t="shared" si="2"/>
        <v>-16852.419999999998</v>
      </c>
    </row>
    <row r="174" spans="1:15" x14ac:dyDescent="0.25">
      <c r="A174" t="s">
        <v>14</v>
      </c>
      <c r="B174" t="s">
        <v>15</v>
      </c>
      <c r="C174" t="s">
        <v>88</v>
      </c>
      <c r="D174">
        <v>6655971007</v>
      </c>
      <c r="E174" s="1">
        <v>44759</v>
      </c>
      <c r="F174" s="1">
        <v>44759</v>
      </c>
      <c r="G174">
        <v>7666574570</v>
      </c>
      <c r="H174">
        <v>4244353222</v>
      </c>
      <c r="I174">
        <v>408.16</v>
      </c>
      <c r="J174" s="1">
        <v>44789</v>
      </c>
      <c r="K174">
        <v>334.56</v>
      </c>
      <c r="L174" s="1">
        <v>44763</v>
      </c>
      <c r="M174">
        <v>-26</v>
      </c>
      <c r="O174">
        <f t="shared" si="2"/>
        <v>-8698.56</v>
      </c>
    </row>
    <row r="175" spans="1:15" x14ac:dyDescent="0.25">
      <c r="A175" t="s">
        <v>14</v>
      </c>
      <c r="B175" t="s">
        <v>15</v>
      </c>
      <c r="C175" t="s">
        <v>77</v>
      </c>
      <c r="D175">
        <v>1802940484</v>
      </c>
      <c r="E175" s="1">
        <v>44758</v>
      </c>
      <c r="F175" s="1">
        <v>44758</v>
      </c>
      <c r="G175">
        <v>7666584944</v>
      </c>
      <c r="H175">
        <v>2122028512</v>
      </c>
      <c r="I175">
        <v>81.739999999999995</v>
      </c>
      <c r="J175" s="1">
        <v>44788</v>
      </c>
      <c r="K175">
        <v>67</v>
      </c>
      <c r="L175" s="1">
        <v>44798</v>
      </c>
      <c r="M175">
        <v>10</v>
      </c>
      <c r="O175">
        <f t="shared" si="2"/>
        <v>670</v>
      </c>
    </row>
    <row r="176" spans="1:15" x14ac:dyDescent="0.25">
      <c r="A176" t="s">
        <v>14</v>
      </c>
      <c r="B176" t="s">
        <v>15</v>
      </c>
      <c r="C176" t="s">
        <v>88</v>
      </c>
      <c r="D176">
        <v>6655971007</v>
      </c>
      <c r="E176" s="1">
        <v>44759</v>
      </c>
      <c r="F176" s="1">
        <v>44759</v>
      </c>
      <c r="G176">
        <v>7666624655</v>
      </c>
      <c r="H176">
        <v>4244353223</v>
      </c>
      <c r="I176">
        <v>354.35</v>
      </c>
      <c r="J176" s="1">
        <v>44789</v>
      </c>
      <c r="K176">
        <v>290.45</v>
      </c>
      <c r="L176" s="1">
        <v>44763</v>
      </c>
      <c r="M176">
        <v>-26</v>
      </c>
      <c r="O176">
        <f t="shared" si="2"/>
        <v>-7551.7</v>
      </c>
    </row>
    <row r="177" spans="1:15" x14ac:dyDescent="0.25">
      <c r="A177" t="s">
        <v>14</v>
      </c>
      <c r="B177" t="s">
        <v>15</v>
      </c>
      <c r="C177" t="s">
        <v>88</v>
      </c>
      <c r="D177">
        <v>6655971007</v>
      </c>
      <c r="E177" s="1">
        <v>44758</v>
      </c>
      <c r="F177" s="1">
        <v>44758</v>
      </c>
      <c r="G177">
        <v>7666863054</v>
      </c>
      <c r="H177">
        <v>4244353218</v>
      </c>
      <c r="I177">
        <v>2785</v>
      </c>
      <c r="J177" s="1">
        <v>44788</v>
      </c>
      <c r="K177">
        <v>2282.79</v>
      </c>
      <c r="L177" s="1">
        <v>44763</v>
      </c>
      <c r="M177">
        <v>-25</v>
      </c>
      <c r="O177">
        <f t="shared" si="2"/>
        <v>-57069.75</v>
      </c>
    </row>
    <row r="178" spans="1:15" x14ac:dyDescent="0.25">
      <c r="A178" t="s">
        <v>14</v>
      </c>
      <c r="B178" t="s">
        <v>15</v>
      </c>
      <c r="C178" t="s">
        <v>88</v>
      </c>
      <c r="D178">
        <v>6655971007</v>
      </c>
      <c r="E178" s="1">
        <v>44759</v>
      </c>
      <c r="F178" s="1">
        <v>44759</v>
      </c>
      <c r="G178">
        <v>7666871065</v>
      </c>
      <c r="H178">
        <v>4244353220</v>
      </c>
      <c r="I178">
        <v>780.17</v>
      </c>
      <c r="J178" s="1">
        <v>44789</v>
      </c>
      <c r="K178">
        <v>639.48</v>
      </c>
      <c r="L178" s="1">
        <v>44763</v>
      </c>
      <c r="M178">
        <v>-26</v>
      </c>
      <c r="O178">
        <f t="shared" si="2"/>
        <v>-16626.48</v>
      </c>
    </row>
    <row r="179" spans="1:15" x14ac:dyDescent="0.25">
      <c r="A179" t="s">
        <v>14</v>
      </c>
      <c r="B179" t="s">
        <v>15</v>
      </c>
      <c r="C179" t="s">
        <v>88</v>
      </c>
      <c r="D179">
        <v>6655971007</v>
      </c>
      <c r="E179" s="1">
        <v>44759</v>
      </c>
      <c r="F179" s="1">
        <v>44759</v>
      </c>
      <c r="G179">
        <v>7666871660</v>
      </c>
      <c r="H179">
        <v>4244353219</v>
      </c>
      <c r="I179">
        <v>2721.58</v>
      </c>
      <c r="J179" s="1">
        <v>44789</v>
      </c>
      <c r="K179">
        <v>2230.8000000000002</v>
      </c>
      <c r="L179" s="1">
        <v>44763</v>
      </c>
      <c r="M179">
        <v>-26</v>
      </c>
      <c r="O179">
        <f t="shared" si="2"/>
        <v>-58000.800000000003</v>
      </c>
    </row>
    <row r="180" spans="1:15" x14ac:dyDescent="0.25">
      <c r="A180" t="s">
        <v>14</v>
      </c>
      <c r="B180" t="s">
        <v>15</v>
      </c>
      <c r="C180" t="s">
        <v>88</v>
      </c>
      <c r="D180">
        <v>6655971007</v>
      </c>
      <c r="E180" s="1">
        <v>44758</v>
      </c>
      <c r="F180" s="1">
        <v>44758</v>
      </c>
      <c r="G180">
        <v>7666872830</v>
      </c>
      <c r="H180">
        <v>4244353226</v>
      </c>
      <c r="I180">
        <v>289.93</v>
      </c>
      <c r="J180" s="1">
        <v>44788</v>
      </c>
      <c r="K180">
        <v>237.65</v>
      </c>
      <c r="L180" s="1">
        <v>44763</v>
      </c>
      <c r="M180">
        <v>-25</v>
      </c>
      <c r="O180">
        <f t="shared" si="2"/>
        <v>-5941.25</v>
      </c>
    </row>
    <row r="181" spans="1:15" x14ac:dyDescent="0.25">
      <c r="A181" t="s">
        <v>14</v>
      </c>
      <c r="B181" t="s">
        <v>15</v>
      </c>
      <c r="C181" t="s">
        <v>88</v>
      </c>
      <c r="D181">
        <v>6655971007</v>
      </c>
      <c r="E181" s="1">
        <v>44758</v>
      </c>
      <c r="F181" s="1">
        <v>44758</v>
      </c>
      <c r="G181">
        <v>7666878254</v>
      </c>
      <c r="H181">
        <v>4244353224</v>
      </c>
      <c r="I181">
        <v>99.63</v>
      </c>
      <c r="J181" s="1">
        <v>44788</v>
      </c>
      <c r="K181">
        <v>81.66</v>
      </c>
      <c r="L181" s="1">
        <v>44763</v>
      </c>
      <c r="M181">
        <v>-25</v>
      </c>
      <c r="O181">
        <f t="shared" si="2"/>
        <v>-2041.5</v>
      </c>
    </row>
    <row r="182" spans="1:15" x14ac:dyDescent="0.25">
      <c r="A182" t="s">
        <v>14</v>
      </c>
      <c r="B182" t="s">
        <v>15</v>
      </c>
      <c r="C182" t="s">
        <v>88</v>
      </c>
      <c r="D182">
        <v>6655971007</v>
      </c>
      <c r="E182" s="1">
        <v>44758</v>
      </c>
      <c r="F182" s="1">
        <v>44758</v>
      </c>
      <c r="G182">
        <v>7666880752</v>
      </c>
      <c r="H182">
        <v>4244353225</v>
      </c>
      <c r="I182">
        <v>676.09</v>
      </c>
      <c r="J182" s="1">
        <v>44788</v>
      </c>
      <c r="K182">
        <v>554.16999999999996</v>
      </c>
      <c r="L182" s="1">
        <v>44763</v>
      </c>
      <c r="M182">
        <v>-25</v>
      </c>
      <c r="O182">
        <f t="shared" si="2"/>
        <v>-13854.249999999998</v>
      </c>
    </row>
    <row r="183" spans="1:15" x14ac:dyDescent="0.25">
      <c r="A183" t="s">
        <v>14</v>
      </c>
      <c r="B183" t="s">
        <v>15</v>
      </c>
      <c r="C183" t="s">
        <v>88</v>
      </c>
      <c r="D183">
        <v>6655971007</v>
      </c>
      <c r="E183" s="1">
        <v>44758</v>
      </c>
      <c r="F183" s="1">
        <v>44758</v>
      </c>
      <c r="G183">
        <v>7666892618</v>
      </c>
      <c r="H183">
        <v>4244353214</v>
      </c>
      <c r="I183">
        <v>494.86</v>
      </c>
      <c r="J183" s="1">
        <v>44788</v>
      </c>
      <c r="K183">
        <v>405.62</v>
      </c>
      <c r="L183" s="1">
        <v>44763</v>
      </c>
      <c r="M183">
        <v>-25</v>
      </c>
      <c r="O183">
        <f t="shared" si="2"/>
        <v>-10140.5</v>
      </c>
    </row>
    <row r="184" spans="1:15" x14ac:dyDescent="0.25">
      <c r="A184" t="s">
        <v>14</v>
      </c>
      <c r="B184" t="s">
        <v>15</v>
      </c>
      <c r="C184" t="s">
        <v>88</v>
      </c>
      <c r="D184">
        <v>6655971007</v>
      </c>
      <c r="E184" s="1">
        <v>44759</v>
      </c>
      <c r="F184" s="1">
        <v>44759</v>
      </c>
      <c r="G184">
        <v>7666894475</v>
      </c>
      <c r="H184">
        <v>4244353215</v>
      </c>
      <c r="I184">
        <v>86.23</v>
      </c>
      <c r="J184" s="1">
        <v>44789</v>
      </c>
      <c r="K184">
        <v>70.680000000000007</v>
      </c>
      <c r="L184" s="1">
        <v>44763</v>
      </c>
      <c r="M184">
        <v>-26</v>
      </c>
      <c r="O184">
        <f t="shared" si="2"/>
        <v>-1837.6800000000003</v>
      </c>
    </row>
    <row r="185" spans="1:15" x14ac:dyDescent="0.25">
      <c r="A185" t="s">
        <v>14</v>
      </c>
      <c r="B185" t="s">
        <v>15</v>
      </c>
      <c r="C185" t="s">
        <v>88</v>
      </c>
      <c r="D185">
        <v>6655971007</v>
      </c>
      <c r="E185" s="1">
        <v>44758</v>
      </c>
      <c r="F185" s="1">
        <v>44758</v>
      </c>
      <c r="G185">
        <v>7666973400</v>
      </c>
      <c r="H185">
        <v>4244353217</v>
      </c>
      <c r="I185">
        <v>700.12</v>
      </c>
      <c r="J185" s="1">
        <v>44788</v>
      </c>
      <c r="K185">
        <v>573.87</v>
      </c>
      <c r="L185" s="1">
        <v>44763</v>
      </c>
      <c r="M185">
        <v>-25</v>
      </c>
      <c r="O185">
        <f t="shared" si="2"/>
        <v>-14346.75</v>
      </c>
    </row>
    <row r="186" spans="1:15" x14ac:dyDescent="0.25">
      <c r="A186" t="s">
        <v>14</v>
      </c>
      <c r="B186" t="s">
        <v>15</v>
      </c>
      <c r="C186" t="s">
        <v>88</v>
      </c>
      <c r="D186">
        <v>6655971007</v>
      </c>
      <c r="E186" s="1">
        <v>44759</v>
      </c>
      <c r="F186" s="1">
        <v>44759</v>
      </c>
      <c r="G186">
        <v>7666977181</v>
      </c>
      <c r="H186">
        <v>4244353221</v>
      </c>
      <c r="I186">
        <v>1027.33</v>
      </c>
      <c r="J186" s="1">
        <v>44789</v>
      </c>
      <c r="K186">
        <v>842.07</v>
      </c>
      <c r="L186" s="1">
        <v>44802</v>
      </c>
      <c r="M186">
        <v>13</v>
      </c>
      <c r="O186">
        <f t="shared" si="2"/>
        <v>10946.91</v>
      </c>
    </row>
    <row r="187" spans="1:15" x14ac:dyDescent="0.25">
      <c r="A187" t="s">
        <v>14</v>
      </c>
      <c r="B187" t="s">
        <v>15</v>
      </c>
      <c r="C187" t="s">
        <v>27</v>
      </c>
      <c r="D187">
        <v>12864800151</v>
      </c>
      <c r="E187" s="1">
        <v>44758</v>
      </c>
      <c r="F187" s="1">
        <v>44758</v>
      </c>
      <c r="G187">
        <v>7668278443</v>
      </c>
      <c r="H187">
        <v>3073878574</v>
      </c>
      <c r="I187">
        <v>2569.71</v>
      </c>
      <c r="J187" s="1">
        <v>44788</v>
      </c>
      <c r="K187">
        <v>2106.31</v>
      </c>
      <c r="L187" s="1">
        <v>44798</v>
      </c>
      <c r="M187">
        <v>10</v>
      </c>
      <c r="O187">
        <f t="shared" si="2"/>
        <v>21063.1</v>
      </c>
    </row>
    <row r="188" spans="1:15" x14ac:dyDescent="0.25">
      <c r="A188" t="s">
        <v>14</v>
      </c>
      <c r="B188" t="s">
        <v>15</v>
      </c>
      <c r="C188" t="s">
        <v>27</v>
      </c>
      <c r="D188">
        <v>12864800151</v>
      </c>
      <c r="E188" s="1">
        <v>44759</v>
      </c>
      <c r="F188" s="1">
        <v>44759</v>
      </c>
      <c r="G188">
        <v>7668279489</v>
      </c>
      <c r="H188">
        <v>3073878575</v>
      </c>
      <c r="I188">
        <v>3646.8</v>
      </c>
      <c r="J188" s="1">
        <v>44789</v>
      </c>
      <c r="K188">
        <v>2989.18</v>
      </c>
      <c r="L188" s="1">
        <v>44774</v>
      </c>
      <c r="M188">
        <v>-15</v>
      </c>
      <c r="O188">
        <f t="shared" si="2"/>
        <v>-44837.7</v>
      </c>
    </row>
    <row r="189" spans="1:15" x14ac:dyDescent="0.25">
      <c r="A189" t="s">
        <v>14</v>
      </c>
      <c r="B189" t="s">
        <v>15</v>
      </c>
      <c r="C189" t="s">
        <v>187</v>
      </c>
      <c r="D189" t="s">
        <v>188</v>
      </c>
      <c r="E189" s="1">
        <v>44758</v>
      </c>
      <c r="F189" s="1">
        <v>44758</v>
      </c>
      <c r="G189">
        <v>7669016727</v>
      </c>
      <c r="H189">
        <v>13</v>
      </c>
      <c r="I189">
        <v>2585.6799999999998</v>
      </c>
      <c r="J189" s="1">
        <v>44788</v>
      </c>
      <c r="K189">
        <v>2585.67</v>
      </c>
      <c r="L189" s="1">
        <v>44799</v>
      </c>
      <c r="M189">
        <v>11</v>
      </c>
      <c r="O189">
        <f t="shared" si="2"/>
        <v>28442.370000000003</v>
      </c>
    </row>
    <row r="190" spans="1:15" x14ac:dyDescent="0.25">
      <c r="A190" t="s">
        <v>14</v>
      </c>
      <c r="B190" t="s">
        <v>15</v>
      </c>
      <c r="C190" t="s">
        <v>88</v>
      </c>
      <c r="D190">
        <v>6655971007</v>
      </c>
      <c r="E190" s="1">
        <v>44758</v>
      </c>
      <c r="F190" s="1">
        <v>44758</v>
      </c>
      <c r="G190">
        <v>7669987347</v>
      </c>
      <c r="H190">
        <v>4245472955</v>
      </c>
      <c r="I190">
        <v>645.16</v>
      </c>
      <c r="J190" s="1">
        <v>44788</v>
      </c>
      <c r="K190">
        <v>528.82000000000005</v>
      </c>
      <c r="L190" s="1">
        <v>44763</v>
      </c>
      <c r="M190">
        <v>-25</v>
      </c>
      <c r="O190">
        <f t="shared" si="2"/>
        <v>-13220.500000000002</v>
      </c>
    </row>
    <row r="191" spans="1:15" x14ac:dyDescent="0.25">
      <c r="A191" t="s">
        <v>14</v>
      </c>
      <c r="B191" t="s">
        <v>15</v>
      </c>
      <c r="C191" t="s">
        <v>88</v>
      </c>
      <c r="D191">
        <v>6655971007</v>
      </c>
      <c r="E191" s="1">
        <v>44759</v>
      </c>
      <c r="F191" s="1">
        <v>44759</v>
      </c>
      <c r="G191">
        <v>7669991366</v>
      </c>
      <c r="H191">
        <v>4245472953</v>
      </c>
      <c r="I191">
        <v>20.57</v>
      </c>
      <c r="J191" s="1">
        <v>44789</v>
      </c>
      <c r="K191">
        <v>16.86</v>
      </c>
      <c r="L191" s="1">
        <v>44763</v>
      </c>
      <c r="M191">
        <v>-26</v>
      </c>
      <c r="O191">
        <f t="shared" si="2"/>
        <v>-438.36</v>
      </c>
    </row>
    <row r="192" spans="1:15" x14ac:dyDescent="0.25">
      <c r="A192" t="s">
        <v>14</v>
      </c>
      <c r="B192" t="s">
        <v>15</v>
      </c>
      <c r="C192" t="s">
        <v>88</v>
      </c>
      <c r="D192">
        <v>6655971007</v>
      </c>
      <c r="E192" s="1">
        <v>44759</v>
      </c>
      <c r="F192" s="1">
        <v>44759</v>
      </c>
      <c r="G192">
        <v>7669997782</v>
      </c>
      <c r="H192">
        <v>4245381405</v>
      </c>
      <c r="I192">
        <v>517.91</v>
      </c>
      <c r="J192" s="1">
        <v>44789</v>
      </c>
      <c r="K192">
        <v>424.52</v>
      </c>
      <c r="L192" s="1">
        <v>44803</v>
      </c>
      <c r="M192">
        <v>14</v>
      </c>
      <c r="O192">
        <f t="shared" si="2"/>
        <v>5943.28</v>
      </c>
    </row>
    <row r="193" spans="1:15" x14ac:dyDescent="0.25">
      <c r="A193" t="s">
        <v>14</v>
      </c>
      <c r="B193" t="s">
        <v>15</v>
      </c>
      <c r="C193" t="s">
        <v>88</v>
      </c>
      <c r="D193">
        <v>6655971007</v>
      </c>
      <c r="E193" s="1">
        <v>44758</v>
      </c>
      <c r="F193" s="1">
        <v>44758</v>
      </c>
      <c r="G193">
        <v>7670005606</v>
      </c>
      <c r="H193">
        <v>4245472956</v>
      </c>
      <c r="I193">
        <v>753.8</v>
      </c>
      <c r="J193" s="1">
        <v>44788</v>
      </c>
      <c r="K193">
        <v>617.87</v>
      </c>
      <c r="L193" s="1">
        <v>44763</v>
      </c>
      <c r="M193">
        <v>-25</v>
      </c>
      <c r="O193">
        <f t="shared" si="2"/>
        <v>-15446.75</v>
      </c>
    </row>
    <row r="194" spans="1:15" x14ac:dyDescent="0.25">
      <c r="A194" t="s">
        <v>14</v>
      </c>
      <c r="B194" t="s">
        <v>15</v>
      </c>
      <c r="C194" t="s">
        <v>88</v>
      </c>
      <c r="D194">
        <v>6655971007</v>
      </c>
      <c r="E194" s="1">
        <v>44759</v>
      </c>
      <c r="F194" s="1">
        <v>44759</v>
      </c>
      <c r="G194">
        <v>7670008787</v>
      </c>
      <c r="H194">
        <v>4245472954</v>
      </c>
      <c r="I194">
        <v>306.52999999999997</v>
      </c>
      <c r="J194" s="1">
        <v>44789</v>
      </c>
      <c r="K194">
        <v>251.25</v>
      </c>
      <c r="L194" s="1">
        <v>44802</v>
      </c>
      <c r="M194">
        <v>13</v>
      </c>
      <c r="O194">
        <f t="shared" si="2"/>
        <v>3266.25</v>
      </c>
    </row>
    <row r="195" spans="1:15" x14ac:dyDescent="0.25">
      <c r="A195" t="s">
        <v>14</v>
      </c>
      <c r="B195" t="s">
        <v>15</v>
      </c>
      <c r="C195" t="s">
        <v>88</v>
      </c>
      <c r="D195">
        <v>6655971007</v>
      </c>
      <c r="E195" s="1">
        <v>44758</v>
      </c>
      <c r="F195" s="1">
        <v>44758</v>
      </c>
      <c r="G195">
        <v>7670008843</v>
      </c>
      <c r="H195">
        <v>4245472957</v>
      </c>
      <c r="I195">
        <v>344.45</v>
      </c>
      <c r="J195" s="1">
        <v>44788</v>
      </c>
      <c r="K195">
        <v>282.33999999999997</v>
      </c>
      <c r="L195" s="1">
        <v>44763</v>
      </c>
      <c r="M195">
        <v>-25</v>
      </c>
      <c r="O195">
        <f t="shared" ref="O195:O258" si="3">K195*M195</f>
        <v>-7058.4999999999991</v>
      </c>
    </row>
    <row r="196" spans="1:15" x14ac:dyDescent="0.25">
      <c r="A196" t="s">
        <v>14</v>
      </c>
      <c r="B196" t="s">
        <v>15</v>
      </c>
      <c r="C196" t="s">
        <v>63</v>
      </c>
      <c r="D196">
        <v>6714021000</v>
      </c>
      <c r="E196" s="1">
        <v>44759</v>
      </c>
      <c r="F196" s="1">
        <v>44759</v>
      </c>
      <c r="G196">
        <v>7670712370</v>
      </c>
      <c r="H196">
        <v>202230022766</v>
      </c>
      <c r="I196">
        <v>1089.3599999999999</v>
      </c>
      <c r="J196" s="1">
        <v>44789</v>
      </c>
      <c r="K196">
        <v>1089.3599999999999</v>
      </c>
      <c r="L196" s="1">
        <v>44767</v>
      </c>
      <c r="M196">
        <v>-22</v>
      </c>
      <c r="O196">
        <f t="shared" si="3"/>
        <v>-23965.919999999998</v>
      </c>
    </row>
    <row r="197" spans="1:15" x14ac:dyDescent="0.25">
      <c r="A197" t="s">
        <v>14</v>
      </c>
      <c r="B197" t="s">
        <v>15</v>
      </c>
      <c r="C197" t="s">
        <v>189</v>
      </c>
      <c r="D197" t="s">
        <v>190</v>
      </c>
      <c r="E197" s="1">
        <v>44760</v>
      </c>
      <c r="F197" s="1">
        <v>44760</v>
      </c>
      <c r="G197">
        <v>7672802301</v>
      </c>
      <c r="H197" t="s">
        <v>191</v>
      </c>
      <c r="I197">
        <v>12313.7</v>
      </c>
      <c r="J197" s="1">
        <v>44790</v>
      </c>
      <c r="K197">
        <v>12313.7</v>
      </c>
      <c r="L197" s="1">
        <v>44777</v>
      </c>
      <c r="M197">
        <v>-13</v>
      </c>
      <c r="O197">
        <f t="shared" si="3"/>
        <v>-160078.1</v>
      </c>
    </row>
    <row r="198" spans="1:15" x14ac:dyDescent="0.25">
      <c r="A198" t="s">
        <v>14</v>
      </c>
      <c r="B198" t="s">
        <v>15</v>
      </c>
      <c r="C198" t="s">
        <v>192</v>
      </c>
      <c r="D198">
        <v>2691021204</v>
      </c>
      <c r="E198" s="1">
        <v>44761</v>
      </c>
      <c r="F198" s="1">
        <v>44761</v>
      </c>
      <c r="G198">
        <v>7675834389</v>
      </c>
      <c r="H198" t="s">
        <v>193</v>
      </c>
      <c r="I198">
        <v>579.5</v>
      </c>
      <c r="J198" s="1">
        <v>44791</v>
      </c>
      <c r="K198">
        <v>475</v>
      </c>
      <c r="L198" s="1">
        <v>44798</v>
      </c>
      <c r="M198">
        <v>7</v>
      </c>
      <c r="O198">
        <f t="shared" si="3"/>
        <v>3325</v>
      </c>
    </row>
    <row r="199" spans="1:15" x14ac:dyDescent="0.25">
      <c r="A199" t="s">
        <v>14</v>
      </c>
      <c r="B199" t="s">
        <v>15</v>
      </c>
      <c r="C199" t="s">
        <v>194</v>
      </c>
      <c r="D199">
        <v>10787500155</v>
      </c>
      <c r="E199" s="1">
        <v>44760</v>
      </c>
      <c r="F199" s="1">
        <v>44760</v>
      </c>
      <c r="G199">
        <v>7677006129</v>
      </c>
      <c r="H199" t="s">
        <v>195</v>
      </c>
      <c r="I199">
        <v>8220.36</v>
      </c>
      <c r="J199" s="1">
        <v>44790</v>
      </c>
      <c r="K199">
        <v>6738</v>
      </c>
      <c r="L199" s="1">
        <v>44811</v>
      </c>
      <c r="M199">
        <v>21</v>
      </c>
      <c r="O199">
        <f t="shared" si="3"/>
        <v>141498</v>
      </c>
    </row>
    <row r="200" spans="1:15" x14ac:dyDescent="0.25">
      <c r="A200" t="s">
        <v>14</v>
      </c>
      <c r="B200" t="s">
        <v>15</v>
      </c>
      <c r="C200" t="s">
        <v>116</v>
      </c>
      <c r="D200">
        <v>5748910485</v>
      </c>
      <c r="E200" s="1">
        <v>44761</v>
      </c>
      <c r="F200" s="1">
        <v>44761</v>
      </c>
      <c r="G200">
        <v>7678258727</v>
      </c>
      <c r="H200">
        <v>9142034715</v>
      </c>
      <c r="I200">
        <v>1038.22</v>
      </c>
      <c r="J200" s="1">
        <v>44791</v>
      </c>
      <c r="K200">
        <v>851</v>
      </c>
      <c r="L200" s="1">
        <v>44799</v>
      </c>
      <c r="M200">
        <v>8</v>
      </c>
      <c r="O200">
        <f t="shared" si="3"/>
        <v>6808</v>
      </c>
    </row>
    <row r="201" spans="1:15" x14ac:dyDescent="0.25">
      <c r="A201" t="s">
        <v>14</v>
      </c>
      <c r="B201" t="s">
        <v>15</v>
      </c>
      <c r="C201" t="s">
        <v>196</v>
      </c>
      <c r="D201" t="s">
        <v>197</v>
      </c>
      <c r="E201" s="1">
        <v>44762</v>
      </c>
      <c r="F201" s="1">
        <v>44762</v>
      </c>
      <c r="G201">
        <v>7688409808</v>
      </c>
      <c r="H201">
        <v>26</v>
      </c>
      <c r="I201">
        <v>7526.13</v>
      </c>
      <c r="J201" s="1">
        <v>44792</v>
      </c>
      <c r="K201">
        <v>7526.13</v>
      </c>
      <c r="L201" s="1">
        <v>44775</v>
      </c>
      <c r="M201">
        <v>-17</v>
      </c>
      <c r="O201">
        <f t="shared" si="3"/>
        <v>-127944.21</v>
      </c>
    </row>
    <row r="202" spans="1:15" x14ac:dyDescent="0.25">
      <c r="A202" t="s">
        <v>14</v>
      </c>
      <c r="B202" t="s">
        <v>15</v>
      </c>
      <c r="C202" t="s">
        <v>59</v>
      </c>
      <c r="D202">
        <v>2269640229</v>
      </c>
      <c r="E202" s="1">
        <v>44763</v>
      </c>
      <c r="F202" s="1">
        <v>44763</v>
      </c>
      <c r="G202">
        <v>7693403893</v>
      </c>
      <c r="H202" t="s">
        <v>198</v>
      </c>
      <c r="I202">
        <v>3755.16</v>
      </c>
      <c r="J202" s="1">
        <v>44793</v>
      </c>
      <c r="K202">
        <v>3078</v>
      </c>
      <c r="L202" s="1">
        <v>44824</v>
      </c>
      <c r="M202">
        <v>31</v>
      </c>
      <c r="O202">
        <f t="shared" si="3"/>
        <v>95418</v>
      </c>
    </row>
    <row r="203" spans="1:15" x14ac:dyDescent="0.25">
      <c r="A203" t="s">
        <v>14</v>
      </c>
      <c r="B203" t="s">
        <v>15</v>
      </c>
      <c r="C203" t="s">
        <v>199</v>
      </c>
      <c r="D203" t="s">
        <v>200</v>
      </c>
      <c r="E203" s="1">
        <v>44763</v>
      </c>
      <c r="F203" s="1">
        <v>44763</v>
      </c>
      <c r="G203">
        <v>7698905761</v>
      </c>
      <c r="H203" t="s">
        <v>124</v>
      </c>
      <c r="I203">
        <v>6311.25</v>
      </c>
      <c r="J203" s="1">
        <v>44793</v>
      </c>
      <c r="K203">
        <v>6311.25</v>
      </c>
      <c r="L203" s="1">
        <v>44775</v>
      </c>
      <c r="M203">
        <v>-18</v>
      </c>
      <c r="O203">
        <f t="shared" si="3"/>
        <v>-113602.5</v>
      </c>
    </row>
    <row r="204" spans="1:15" x14ac:dyDescent="0.25">
      <c r="A204" t="s">
        <v>14</v>
      </c>
      <c r="B204" t="s">
        <v>15</v>
      </c>
      <c r="C204" t="s">
        <v>201</v>
      </c>
      <c r="D204">
        <v>742090152</v>
      </c>
      <c r="E204" s="1">
        <v>44764</v>
      </c>
      <c r="F204" s="1">
        <v>44764</v>
      </c>
      <c r="G204">
        <v>7701725065</v>
      </c>
      <c r="H204">
        <v>7222603993</v>
      </c>
      <c r="I204">
        <v>8213.48</v>
      </c>
      <c r="J204" s="1">
        <v>44794</v>
      </c>
      <c r="K204">
        <v>6732.36</v>
      </c>
      <c r="L204" s="1">
        <v>44810</v>
      </c>
      <c r="M204">
        <v>16</v>
      </c>
      <c r="O204">
        <f t="shared" si="3"/>
        <v>107717.75999999999</v>
      </c>
    </row>
    <row r="205" spans="1:15" x14ac:dyDescent="0.25">
      <c r="A205" t="s">
        <v>14</v>
      </c>
      <c r="B205" t="s">
        <v>15</v>
      </c>
      <c r="C205" t="s">
        <v>61</v>
      </c>
      <c r="D205">
        <v>3620850820</v>
      </c>
      <c r="E205" s="1">
        <v>44764</v>
      </c>
      <c r="F205" s="1">
        <v>44764</v>
      </c>
      <c r="G205">
        <v>7702171848</v>
      </c>
      <c r="H205" t="s">
        <v>202</v>
      </c>
      <c r="I205">
        <v>885.66</v>
      </c>
      <c r="J205" s="1">
        <v>44794</v>
      </c>
      <c r="K205">
        <v>725.95</v>
      </c>
      <c r="L205" s="1">
        <v>44819</v>
      </c>
      <c r="M205">
        <v>25</v>
      </c>
      <c r="O205">
        <f t="shared" si="3"/>
        <v>18148.75</v>
      </c>
    </row>
    <row r="206" spans="1:15" x14ac:dyDescent="0.25">
      <c r="A206" t="s">
        <v>14</v>
      </c>
      <c r="B206" t="s">
        <v>15</v>
      </c>
      <c r="C206" t="s">
        <v>27</v>
      </c>
      <c r="D206">
        <v>12864800151</v>
      </c>
      <c r="E206" s="1">
        <v>44765</v>
      </c>
      <c r="F206" s="1">
        <v>44765</v>
      </c>
      <c r="G206">
        <v>7707393299</v>
      </c>
      <c r="H206">
        <v>3073880077</v>
      </c>
      <c r="I206">
        <v>2462.84</v>
      </c>
      <c r="J206" s="1">
        <v>44795</v>
      </c>
      <c r="K206">
        <v>2018.72</v>
      </c>
      <c r="L206" s="1">
        <v>44797</v>
      </c>
      <c r="M206">
        <v>2</v>
      </c>
      <c r="O206">
        <f t="shared" si="3"/>
        <v>4037.44</v>
      </c>
    </row>
    <row r="207" spans="1:15" x14ac:dyDescent="0.25">
      <c r="A207" t="s">
        <v>14</v>
      </c>
      <c r="B207" t="s">
        <v>15</v>
      </c>
      <c r="C207" t="s">
        <v>78</v>
      </c>
      <c r="D207" t="s">
        <v>79</v>
      </c>
      <c r="E207" s="1">
        <v>44766</v>
      </c>
      <c r="F207" s="1">
        <v>44766</v>
      </c>
      <c r="G207">
        <v>7712512990</v>
      </c>
      <c r="H207" t="s">
        <v>203</v>
      </c>
      <c r="I207">
        <v>1427.44</v>
      </c>
      <c r="J207" s="1">
        <v>44796</v>
      </c>
      <c r="K207">
        <v>1427.44</v>
      </c>
      <c r="L207" s="1">
        <v>44791</v>
      </c>
      <c r="M207">
        <v>-5</v>
      </c>
      <c r="O207">
        <f t="shared" si="3"/>
        <v>-7137.2000000000007</v>
      </c>
    </row>
    <row r="208" spans="1:15" x14ac:dyDescent="0.25">
      <c r="A208" t="s">
        <v>14</v>
      </c>
      <c r="B208" t="s">
        <v>15</v>
      </c>
      <c r="C208" t="s">
        <v>192</v>
      </c>
      <c r="D208">
        <v>2691021204</v>
      </c>
      <c r="E208" s="1">
        <v>44767</v>
      </c>
      <c r="F208" s="1">
        <v>44767</v>
      </c>
      <c r="G208">
        <v>7715575769</v>
      </c>
      <c r="H208" t="s">
        <v>204</v>
      </c>
      <c r="I208">
        <v>9326.9</v>
      </c>
      <c r="J208" s="1">
        <v>44797</v>
      </c>
      <c r="K208">
        <v>7645</v>
      </c>
      <c r="L208" s="1">
        <v>44797</v>
      </c>
      <c r="M208">
        <v>0</v>
      </c>
      <c r="O208">
        <f t="shared" si="3"/>
        <v>0</v>
      </c>
    </row>
    <row r="209" spans="1:15" x14ac:dyDescent="0.25">
      <c r="A209" t="s">
        <v>14</v>
      </c>
      <c r="B209" t="s">
        <v>15</v>
      </c>
      <c r="C209" t="s">
        <v>81</v>
      </c>
      <c r="D209">
        <v>7817950152</v>
      </c>
      <c r="E209" s="1">
        <v>44768</v>
      </c>
      <c r="F209" s="1">
        <v>44768</v>
      </c>
      <c r="G209">
        <v>7722489599</v>
      </c>
      <c r="H209">
        <v>9160135006</v>
      </c>
      <c r="I209">
        <v>9642.8799999999992</v>
      </c>
      <c r="J209" s="1">
        <v>44798</v>
      </c>
      <c r="K209">
        <v>7904</v>
      </c>
      <c r="L209" s="1">
        <v>44819</v>
      </c>
      <c r="M209">
        <v>21</v>
      </c>
      <c r="O209">
        <f t="shared" si="3"/>
        <v>165984</v>
      </c>
    </row>
    <row r="210" spans="1:15" x14ac:dyDescent="0.25">
      <c r="A210" t="s">
        <v>14</v>
      </c>
      <c r="B210" t="s">
        <v>15</v>
      </c>
      <c r="C210" t="s">
        <v>182</v>
      </c>
      <c r="D210">
        <v>2221101203</v>
      </c>
      <c r="E210" s="1">
        <v>44768</v>
      </c>
      <c r="F210" s="1">
        <v>44768</v>
      </c>
      <c r="G210">
        <v>7725845308</v>
      </c>
      <c r="H210">
        <v>412207727724</v>
      </c>
      <c r="I210">
        <v>109.86</v>
      </c>
      <c r="J210" s="1">
        <v>44798</v>
      </c>
      <c r="K210">
        <v>90.05</v>
      </c>
      <c r="L210" s="1">
        <v>44825</v>
      </c>
      <c r="M210">
        <v>27</v>
      </c>
      <c r="O210">
        <f t="shared" si="3"/>
        <v>2431.35</v>
      </c>
    </row>
    <row r="211" spans="1:15" x14ac:dyDescent="0.25">
      <c r="A211" t="s">
        <v>14</v>
      </c>
      <c r="B211" t="s">
        <v>15</v>
      </c>
      <c r="C211" t="s">
        <v>167</v>
      </c>
      <c r="D211">
        <v>805390283</v>
      </c>
      <c r="E211" s="1">
        <v>44769</v>
      </c>
      <c r="F211" s="1">
        <v>44769</v>
      </c>
      <c r="G211">
        <v>7732619429</v>
      </c>
      <c r="H211" t="s">
        <v>205</v>
      </c>
      <c r="I211">
        <v>302.56</v>
      </c>
      <c r="J211" s="1">
        <v>44799</v>
      </c>
      <c r="K211">
        <v>248</v>
      </c>
      <c r="L211" s="1">
        <v>44798</v>
      </c>
      <c r="M211">
        <v>-1</v>
      </c>
      <c r="O211">
        <f t="shared" si="3"/>
        <v>-248</v>
      </c>
    </row>
    <row r="212" spans="1:15" x14ac:dyDescent="0.25">
      <c r="A212" t="s">
        <v>14</v>
      </c>
      <c r="B212" t="s">
        <v>15</v>
      </c>
      <c r="C212" t="s">
        <v>167</v>
      </c>
      <c r="D212">
        <v>805390283</v>
      </c>
      <c r="E212" s="1">
        <v>44769</v>
      </c>
      <c r="F212" s="1">
        <v>44769</v>
      </c>
      <c r="G212">
        <v>7732621423</v>
      </c>
      <c r="H212" t="s">
        <v>206</v>
      </c>
      <c r="I212">
        <v>14527.76</v>
      </c>
      <c r="J212" s="1">
        <v>44799</v>
      </c>
      <c r="K212">
        <v>11908</v>
      </c>
      <c r="L212" s="1">
        <v>44809</v>
      </c>
      <c r="M212">
        <v>10</v>
      </c>
      <c r="O212">
        <f t="shared" si="3"/>
        <v>119080</v>
      </c>
    </row>
    <row r="213" spans="1:15" x14ac:dyDescent="0.25">
      <c r="A213" t="s">
        <v>14</v>
      </c>
      <c r="B213" t="s">
        <v>15</v>
      </c>
      <c r="C213" t="s">
        <v>167</v>
      </c>
      <c r="D213">
        <v>805390283</v>
      </c>
      <c r="E213" s="1">
        <v>44769</v>
      </c>
      <c r="F213" s="1">
        <v>44769</v>
      </c>
      <c r="G213">
        <v>7732624589</v>
      </c>
      <c r="H213" t="s">
        <v>207</v>
      </c>
      <c r="I213">
        <v>6192.45</v>
      </c>
      <c r="J213" s="1">
        <v>44799</v>
      </c>
      <c r="K213">
        <v>5075.78</v>
      </c>
      <c r="L213" s="1">
        <v>44809</v>
      </c>
      <c r="M213">
        <v>10</v>
      </c>
      <c r="O213">
        <f t="shared" si="3"/>
        <v>50757.799999999996</v>
      </c>
    </row>
    <row r="214" spans="1:15" x14ac:dyDescent="0.25">
      <c r="A214" t="s">
        <v>14</v>
      </c>
      <c r="B214" t="s">
        <v>15</v>
      </c>
      <c r="C214" t="s">
        <v>63</v>
      </c>
      <c r="D214">
        <v>6714021000</v>
      </c>
      <c r="E214" s="1">
        <v>44770</v>
      </c>
      <c r="F214" s="1">
        <v>44770</v>
      </c>
      <c r="G214">
        <v>7740052105</v>
      </c>
      <c r="H214">
        <v>202230023116</v>
      </c>
      <c r="I214">
        <v>24.4</v>
      </c>
      <c r="J214" s="1">
        <v>44800</v>
      </c>
      <c r="K214">
        <v>20</v>
      </c>
      <c r="L214" s="1">
        <v>44804</v>
      </c>
      <c r="M214">
        <v>4</v>
      </c>
      <c r="O214">
        <f t="shared" si="3"/>
        <v>80</v>
      </c>
    </row>
    <row r="215" spans="1:15" x14ac:dyDescent="0.25">
      <c r="A215" t="s">
        <v>14</v>
      </c>
      <c r="B215" t="s">
        <v>15</v>
      </c>
      <c r="C215" t="s">
        <v>208</v>
      </c>
      <c r="D215">
        <v>1396280065</v>
      </c>
      <c r="E215" s="1">
        <v>44771</v>
      </c>
      <c r="F215" s="1">
        <v>44771</v>
      </c>
      <c r="G215">
        <v>7741984119</v>
      </c>
      <c r="H215">
        <v>202200449</v>
      </c>
      <c r="I215">
        <v>838.52</v>
      </c>
      <c r="J215" s="1">
        <v>44801</v>
      </c>
      <c r="K215">
        <v>687.31</v>
      </c>
      <c r="L215" s="1">
        <v>44805</v>
      </c>
      <c r="M215">
        <v>4</v>
      </c>
      <c r="O215">
        <f t="shared" si="3"/>
        <v>2749.24</v>
      </c>
    </row>
    <row r="216" spans="1:15" x14ac:dyDescent="0.25">
      <c r="A216" t="s">
        <v>14</v>
      </c>
      <c r="B216" t="s">
        <v>15</v>
      </c>
      <c r="C216" t="s">
        <v>209</v>
      </c>
      <c r="D216">
        <v>3782580876</v>
      </c>
      <c r="E216" s="1">
        <v>44771</v>
      </c>
      <c r="F216" s="1">
        <v>44771</v>
      </c>
      <c r="G216">
        <v>7742034127</v>
      </c>
      <c r="H216">
        <v>431</v>
      </c>
      <c r="I216">
        <v>10160.08</v>
      </c>
      <c r="J216" s="1">
        <v>44801</v>
      </c>
      <c r="K216">
        <v>8327.94</v>
      </c>
      <c r="L216" s="1">
        <v>44819</v>
      </c>
      <c r="M216">
        <v>18</v>
      </c>
      <c r="O216">
        <f t="shared" si="3"/>
        <v>149902.92000000001</v>
      </c>
    </row>
    <row r="217" spans="1:15" x14ac:dyDescent="0.25">
      <c r="A217" t="s">
        <v>14</v>
      </c>
      <c r="B217" t="s">
        <v>15</v>
      </c>
      <c r="C217" t="s">
        <v>209</v>
      </c>
      <c r="D217">
        <v>3782580876</v>
      </c>
      <c r="E217" s="1">
        <v>44771</v>
      </c>
      <c r="F217" s="1">
        <v>44771</v>
      </c>
      <c r="G217">
        <v>7742342727</v>
      </c>
      <c r="H217">
        <v>438</v>
      </c>
      <c r="I217">
        <v>1536.07</v>
      </c>
      <c r="J217" s="1">
        <v>44801</v>
      </c>
      <c r="K217">
        <v>1259.07</v>
      </c>
      <c r="L217" s="1">
        <v>44826</v>
      </c>
      <c r="M217">
        <v>25</v>
      </c>
      <c r="O217">
        <f t="shared" si="3"/>
        <v>31476.75</v>
      </c>
    </row>
    <row r="218" spans="1:15" x14ac:dyDescent="0.25">
      <c r="A218" t="s">
        <v>14</v>
      </c>
      <c r="B218" t="s">
        <v>15</v>
      </c>
      <c r="C218" t="s">
        <v>209</v>
      </c>
      <c r="D218">
        <v>3782580876</v>
      </c>
      <c r="E218" s="1">
        <v>44771</v>
      </c>
      <c r="F218" s="1">
        <v>44771</v>
      </c>
      <c r="G218">
        <v>7742342757</v>
      </c>
      <c r="H218">
        <v>439</v>
      </c>
      <c r="I218">
        <v>3703.38</v>
      </c>
      <c r="J218" s="1">
        <v>44801</v>
      </c>
      <c r="K218">
        <v>3035.56</v>
      </c>
      <c r="L218" s="1">
        <v>44826</v>
      </c>
      <c r="M218">
        <v>25</v>
      </c>
      <c r="O218">
        <f t="shared" si="3"/>
        <v>75889</v>
      </c>
    </row>
    <row r="219" spans="1:15" x14ac:dyDescent="0.25">
      <c r="A219" t="s">
        <v>14</v>
      </c>
      <c r="B219" t="s">
        <v>15</v>
      </c>
      <c r="C219" t="s">
        <v>167</v>
      </c>
      <c r="D219">
        <v>805390283</v>
      </c>
      <c r="E219" s="1">
        <v>44771</v>
      </c>
      <c r="F219" s="1">
        <v>44771</v>
      </c>
      <c r="G219">
        <v>7744933941</v>
      </c>
      <c r="H219" t="s">
        <v>210</v>
      </c>
      <c r="I219">
        <v>4647.72</v>
      </c>
      <c r="J219" s="1">
        <v>44801</v>
      </c>
      <c r="K219">
        <v>2437.5</v>
      </c>
      <c r="L219" s="1">
        <v>44817</v>
      </c>
      <c r="M219">
        <v>16</v>
      </c>
      <c r="O219">
        <f t="shared" si="3"/>
        <v>39000</v>
      </c>
    </row>
    <row r="220" spans="1:15" x14ac:dyDescent="0.25">
      <c r="A220" t="s">
        <v>14</v>
      </c>
      <c r="B220" t="s">
        <v>15</v>
      </c>
      <c r="C220" t="s">
        <v>167</v>
      </c>
      <c r="D220">
        <v>805390283</v>
      </c>
      <c r="E220" s="1">
        <v>44771</v>
      </c>
      <c r="F220" s="1">
        <v>44771</v>
      </c>
      <c r="G220">
        <v>7744933941</v>
      </c>
      <c r="H220" t="s">
        <v>210</v>
      </c>
      <c r="I220">
        <v>4647.72</v>
      </c>
      <c r="J220" s="1">
        <v>44801</v>
      </c>
      <c r="K220">
        <v>1711.75</v>
      </c>
      <c r="L220" s="1">
        <v>44809</v>
      </c>
      <c r="M220">
        <v>8</v>
      </c>
      <c r="O220">
        <f t="shared" si="3"/>
        <v>13694</v>
      </c>
    </row>
    <row r="221" spans="1:15" x14ac:dyDescent="0.25">
      <c r="A221" t="s">
        <v>14</v>
      </c>
      <c r="B221" t="s">
        <v>15</v>
      </c>
      <c r="C221" t="s">
        <v>167</v>
      </c>
      <c r="D221">
        <v>805390283</v>
      </c>
      <c r="E221" s="1">
        <v>44771</v>
      </c>
      <c r="F221" s="1">
        <v>44771</v>
      </c>
      <c r="G221">
        <v>7744935226</v>
      </c>
      <c r="H221" t="s">
        <v>211</v>
      </c>
      <c r="I221">
        <v>6460.14</v>
      </c>
      <c r="J221" s="1">
        <v>44801</v>
      </c>
      <c r="K221">
        <v>5295.2</v>
      </c>
      <c r="L221" s="1">
        <v>44809</v>
      </c>
      <c r="M221">
        <v>8</v>
      </c>
      <c r="O221">
        <f t="shared" si="3"/>
        <v>42361.599999999999</v>
      </c>
    </row>
    <row r="222" spans="1:15" x14ac:dyDescent="0.25">
      <c r="A222" t="s">
        <v>14</v>
      </c>
      <c r="B222" t="s">
        <v>15</v>
      </c>
      <c r="C222" t="s">
        <v>167</v>
      </c>
      <c r="D222">
        <v>805390283</v>
      </c>
      <c r="E222" s="1">
        <v>44771</v>
      </c>
      <c r="F222" s="1">
        <v>44771</v>
      </c>
      <c r="G222">
        <v>7744937000</v>
      </c>
      <c r="H222" t="s">
        <v>212</v>
      </c>
      <c r="I222">
        <v>3638.53</v>
      </c>
      <c r="J222" s="1">
        <v>44801</v>
      </c>
      <c r="K222">
        <v>2982.4</v>
      </c>
      <c r="L222" s="1">
        <v>44809</v>
      </c>
      <c r="M222">
        <v>8</v>
      </c>
      <c r="O222">
        <f t="shared" si="3"/>
        <v>23859.200000000001</v>
      </c>
    </row>
    <row r="223" spans="1:15" x14ac:dyDescent="0.25">
      <c r="A223" t="s">
        <v>14</v>
      </c>
      <c r="B223" t="s">
        <v>15</v>
      </c>
      <c r="C223" t="s">
        <v>167</v>
      </c>
      <c r="D223">
        <v>805390283</v>
      </c>
      <c r="E223" s="1">
        <v>44771</v>
      </c>
      <c r="F223" s="1">
        <v>44771</v>
      </c>
      <c r="G223">
        <v>7744938955</v>
      </c>
      <c r="H223" t="s">
        <v>213</v>
      </c>
      <c r="I223">
        <v>7924.9</v>
      </c>
      <c r="J223" s="1">
        <v>44801</v>
      </c>
      <c r="K223">
        <v>6495.82</v>
      </c>
      <c r="L223" s="1">
        <v>44809</v>
      </c>
      <c r="M223">
        <v>8</v>
      </c>
      <c r="O223">
        <f t="shared" si="3"/>
        <v>51966.559999999998</v>
      </c>
    </row>
    <row r="224" spans="1:15" x14ac:dyDescent="0.25">
      <c r="A224" t="s">
        <v>14</v>
      </c>
      <c r="B224" t="s">
        <v>15</v>
      </c>
      <c r="C224" t="s">
        <v>63</v>
      </c>
      <c r="D224">
        <v>6714021000</v>
      </c>
      <c r="E224" s="1">
        <v>44772</v>
      </c>
      <c r="F224" s="1">
        <v>44772</v>
      </c>
      <c r="G224">
        <v>7748129251</v>
      </c>
      <c r="H224">
        <v>202230023192</v>
      </c>
      <c r="I224">
        <v>150</v>
      </c>
      <c r="J224" s="1">
        <v>44802</v>
      </c>
      <c r="K224">
        <v>150</v>
      </c>
      <c r="L224" s="1">
        <v>44804</v>
      </c>
      <c r="M224">
        <v>2</v>
      </c>
      <c r="O224">
        <f t="shared" si="3"/>
        <v>300</v>
      </c>
    </row>
    <row r="225" spans="1:15" x14ac:dyDescent="0.25">
      <c r="A225" t="s">
        <v>14</v>
      </c>
      <c r="B225" t="s">
        <v>15</v>
      </c>
      <c r="C225" t="s">
        <v>144</v>
      </c>
      <c r="D225" t="s">
        <v>145</v>
      </c>
      <c r="E225" s="1">
        <v>44774</v>
      </c>
      <c r="F225" s="1">
        <v>44774</v>
      </c>
      <c r="G225">
        <v>7760028671</v>
      </c>
      <c r="H225">
        <v>8</v>
      </c>
      <c r="I225">
        <v>4736.8500000000004</v>
      </c>
      <c r="J225" s="1">
        <v>44804</v>
      </c>
      <c r="K225">
        <v>4736.8500000000004</v>
      </c>
      <c r="L225" s="1">
        <v>44797</v>
      </c>
      <c r="M225">
        <v>-7</v>
      </c>
      <c r="O225">
        <f t="shared" si="3"/>
        <v>-33157.950000000004</v>
      </c>
    </row>
    <row r="226" spans="1:15" x14ac:dyDescent="0.25">
      <c r="A226" t="s">
        <v>14</v>
      </c>
      <c r="B226" t="s">
        <v>15</v>
      </c>
      <c r="C226" t="s">
        <v>214</v>
      </c>
      <c r="D226">
        <v>6670490017</v>
      </c>
      <c r="E226" s="1">
        <v>44774</v>
      </c>
      <c r="F226" s="1">
        <v>44774</v>
      </c>
      <c r="G226">
        <v>7760120736</v>
      </c>
      <c r="H226" t="s">
        <v>215</v>
      </c>
      <c r="I226">
        <v>15738</v>
      </c>
      <c r="J226" s="1">
        <v>44804</v>
      </c>
      <c r="K226">
        <v>12900</v>
      </c>
      <c r="L226" s="1">
        <v>44817</v>
      </c>
      <c r="M226">
        <v>13</v>
      </c>
      <c r="O226">
        <f t="shared" si="3"/>
        <v>167700</v>
      </c>
    </row>
    <row r="227" spans="1:15" x14ac:dyDescent="0.25">
      <c r="A227" t="s">
        <v>14</v>
      </c>
      <c r="B227" t="s">
        <v>15</v>
      </c>
      <c r="C227" t="s">
        <v>112</v>
      </c>
      <c r="D227">
        <v>5515521002</v>
      </c>
      <c r="E227" s="1">
        <v>44774</v>
      </c>
      <c r="F227" s="1">
        <v>44774</v>
      </c>
      <c r="G227">
        <v>7760796317</v>
      </c>
      <c r="H227" t="s">
        <v>216</v>
      </c>
      <c r="I227">
        <v>436.37</v>
      </c>
      <c r="J227" s="1">
        <v>44804</v>
      </c>
      <c r="K227">
        <v>357.68</v>
      </c>
      <c r="L227" s="1">
        <v>44810</v>
      </c>
      <c r="M227">
        <v>6</v>
      </c>
      <c r="O227">
        <f t="shared" si="3"/>
        <v>2146.08</v>
      </c>
    </row>
    <row r="228" spans="1:15" x14ac:dyDescent="0.25">
      <c r="A228" t="s">
        <v>14</v>
      </c>
      <c r="B228" t="s">
        <v>15</v>
      </c>
      <c r="C228" t="s">
        <v>104</v>
      </c>
      <c r="D228">
        <v>6496050151</v>
      </c>
      <c r="E228" s="1">
        <v>44774</v>
      </c>
      <c r="F228" s="1">
        <v>44774</v>
      </c>
      <c r="G228">
        <v>7761282782</v>
      </c>
      <c r="H228">
        <v>42121321</v>
      </c>
      <c r="I228">
        <v>9516</v>
      </c>
      <c r="J228" s="1">
        <v>44804</v>
      </c>
      <c r="K228">
        <v>7800</v>
      </c>
      <c r="L228" s="1">
        <v>44817</v>
      </c>
      <c r="M228">
        <v>13</v>
      </c>
      <c r="O228">
        <f t="shared" si="3"/>
        <v>101400</v>
      </c>
    </row>
    <row r="229" spans="1:15" x14ac:dyDescent="0.25">
      <c r="A229" t="s">
        <v>14</v>
      </c>
      <c r="B229" t="s">
        <v>15</v>
      </c>
      <c r="C229" t="s">
        <v>104</v>
      </c>
      <c r="D229">
        <v>6496050151</v>
      </c>
      <c r="E229" s="1">
        <v>44774</v>
      </c>
      <c r="F229" s="1">
        <v>44774</v>
      </c>
      <c r="G229">
        <v>7762672077</v>
      </c>
      <c r="H229">
        <v>42115603</v>
      </c>
      <c r="I229">
        <v>50.14</v>
      </c>
      <c r="J229" s="1">
        <v>44804</v>
      </c>
      <c r="K229">
        <v>41.1</v>
      </c>
      <c r="L229" s="1">
        <v>44804</v>
      </c>
      <c r="M229">
        <v>0</v>
      </c>
      <c r="O229">
        <f t="shared" si="3"/>
        <v>0</v>
      </c>
    </row>
    <row r="230" spans="1:15" x14ac:dyDescent="0.25">
      <c r="A230" t="s">
        <v>14</v>
      </c>
      <c r="B230" t="s">
        <v>15</v>
      </c>
      <c r="C230" t="s">
        <v>217</v>
      </c>
      <c r="D230">
        <v>4052200872</v>
      </c>
      <c r="E230" s="1">
        <v>44775</v>
      </c>
      <c r="F230" s="1">
        <v>44775</v>
      </c>
      <c r="G230">
        <v>7768678819</v>
      </c>
      <c r="H230">
        <v>697</v>
      </c>
      <c r="I230">
        <v>7732.36</v>
      </c>
      <c r="J230" s="1">
        <v>44805</v>
      </c>
      <c r="K230">
        <v>6338</v>
      </c>
      <c r="L230" s="1">
        <v>44819</v>
      </c>
      <c r="M230">
        <v>14</v>
      </c>
      <c r="O230">
        <f t="shared" si="3"/>
        <v>88732</v>
      </c>
    </row>
    <row r="231" spans="1:15" x14ac:dyDescent="0.25">
      <c r="A231" t="s">
        <v>14</v>
      </c>
      <c r="B231" t="s">
        <v>15</v>
      </c>
      <c r="C231" t="s">
        <v>217</v>
      </c>
      <c r="D231">
        <v>4052200872</v>
      </c>
      <c r="E231" s="1">
        <v>44775</v>
      </c>
      <c r="F231" s="1">
        <v>44775</v>
      </c>
      <c r="G231">
        <v>7768680280</v>
      </c>
      <c r="H231">
        <v>719</v>
      </c>
      <c r="I231">
        <v>858.03</v>
      </c>
      <c r="J231" s="1">
        <v>44805</v>
      </c>
      <c r="K231">
        <v>703.3</v>
      </c>
      <c r="L231" s="1">
        <v>44809</v>
      </c>
      <c r="M231">
        <v>4</v>
      </c>
      <c r="O231">
        <f t="shared" si="3"/>
        <v>2813.2</v>
      </c>
    </row>
    <row r="232" spans="1:15" x14ac:dyDescent="0.25">
      <c r="A232" t="s">
        <v>14</v>
      </c>
      <c r="B232" t="s">
        <v>15</v>
      </c>
      <c r="C232" t="s">
        <v>77</v>
      </c>
      <c r="D232">
        <v>1802940484</v>
      </c>
      <c r="E232" s="1">
        <v>44776</v>
      </c>
      <c r="F232" s="1">
        <v>44776</v>
      </c>
      <c r="G232">
        <v>7773241273</v>
      </c>
      <c r="H232">
        <v>2122030899</v>
      </c>
      <c r="I232">
        <v>3678.3</v>
      </c>
      <c r="J232" s="1">
        <v>44806</v>
      </c>
      <c r="K232">
        <v>3015</v>
      </c>
      <c r="L232" s="1">
        <v>44819</v>
      </c>
      <c r="M232">
        <v>13</v>
      </c>
      <c r="O232">
        <f t="shared" si="3"/>
        <v>39195</v>
      </c>
    </row>
    <row r="233" spans="1:15" x14ac:dyDescent="0.25">
      <c r="A233" t="s">
        <v>14</v>
      </c>
      <c r="B233" t="s">
        <v>15</v>
      </c>
      <c r="C233" t="s">
        <v>59</v>
      </c>
      <c r="D233">
        <v>2269640229</v>
      </c>
      <c r="E233" s="1">
        <v>44776</v>
      </c>
      <c r="F233" s="1">
        <v>44776</v>
      </c>
      <c r="G233">
        <v>7774943968</v>
      </c>
      <c r="H233" t="s">
        <v>218</v>
      </c>
      <c r="I233">
        <v>1002</v>
      </c>
      <c r="J233" s="1">
        <v>44806</v>
      </c>
      <c r="K233">
        <v>1002</v>
      </c>
      <c r="L233" s="1">
        <v>44824</v>
      </c>
      <c r="M233">
        <v>18</v>
      </c>
      <c r="O233">
        <f t="shared" si="3"/>
        <v>18036</v>
      </c>
    </row>
    <row r="234" spans="1:15" x14ac:dyDescent="0.25">
      <c r="A234" t="s">
        <v>14</v>
      </c>
      <c r="B234" t="s">
        <v>15</v>
      </c>
      <c r="C234" t="s">
        <v>182</v>
      </c>
      <c r="D234">
        <v>2221101203</v>
      </c>
      <c r="E234" s="1">
        <v>44776</v>
      </c>
      <c r="F234" s="1">
        <v>44776</v>
      </c>
      <c r="G234">
        <v>7776799529</v>
      </c>
      <c r="H234">
        <v>412207727723</v>
      </c>
      <c r="I234">
        <v>639.16</v>
      </c>
      <c r="J234" s="1">
        <v>44806</v>
      </c>
      <c r="K234">
        <v>523.9</v>
      </c>
      <c r="L234" s="1">
        <v>44825</v>
      </c>
      <c r="M234">
        <v>19</v>
      </c>
      <c r="O234">
        <f t="shared" si="3"/>
        <v>9954.1</v>
      </c>
    </row>
    <row r="235" spans="1:15" x14ac:dyDescent="0.25">
      <c r="A235" t="s">
        <v>14</v>
      </c>
      <c r="B235" t="s">
        <v>15</v>
      </c>
      <c r="C235" t="s">
        <v>219</v>
      </c>
      <c r="D235">
        <v>10123960154</v>
      </c>
      <c r="E235" s="1">
        <v>44776</v>
      </c>
      <c r="F235" s="1">
        <v>44776</v>
      </c>
      <c r="G235">
        <v>7776817742</v>
      </c>
      <c r="H235">
        <v>10037</v>
      </c>
      <c r="I235">
        <v>12169.5</v>
      </c>
      <c r="J235" s="1">
        <v>44806</v>
      </c>
      <c r="K235">
        <v>9975</v>
      </c>
      <c r="L235" s="1">
        <v>44812</v>
      </c>
      <c r="M235">
        <v>6</v>
      </c>
      <c r="O235">
        <f t="shared" si="3"/>
        <v>59850</v>
      </c>
    </row>
    <row r="236" spans="1:15" x14ac:dyDescent="0.25">
      <c r="A236" t="s">
        <v>14</v>
      </c>
      <c r="B236" t="s">
        <v>15</v>
      </c>
      <c r="C236" t="s">
        <v>183</v>
      </c>
      <c r="D236" t="s">
        <v>184</v>
      </c>
      <c r="E236" s="1">
        <v>44776</v>
      </c>
      <c r="F236" s="1">
        <v>44776</v>
      </c>
      <c r="G236">
        <v>7777294023</v>
      </c>
      <c r="H236" t="s">
        <v>220</v>
      </c>
      <c r="I236">
        <v>2006.8</v>
      </c>
      <c r="J236" s="1">
        <v>44806</v>
      </c>
      <c r="K236">
        <v>2006.8</v>
      </c>
      <c r="L236" s="1">
        <v>44797</v>
      </c>
      <c r="M236">
        <v>-9</v>
      </c>
      <c r="O236">
        <f t="shared" si="3"/>
        <v>-18061.2</v>
      </c>
    </row>
    <row r="237" spans="1:15" x14ac:dyDescent="0.25">
      <c r="A237" t="s">
        <v>14</v>
      </c>
      <c r="B237" t="s">
        <v>15</v>
      </c>
      <c r="C237" t="s">
        <v>221</v>
      </c>
      <c r="D237">
        <v>1014660417</v>
      </c>
      <c r="E237" s="1">
        <v>44778</v>
      </c>
      <c r="F237" s="1">
        <v>44778</v>
      </c>
      <c r="G237">
        <v>7788371987</v>
      </c>
      <c r="H237" t="s">
        <v>222</v>
      </c>
      <c r="I237">
        <v>23670.16</v>
      </c>
      <c r="J237" s="1">
        <v>44808</v>
      </c>
      <c r="K237">
        <v>22759.77</v>
      </c>
      <c r="L237" s="1">
        <v>44811</v>
      </c>
      <c r="M237">
        <v>3</v>
      </c>
      <c r="O237">
        <f t="shared" si="3"/>
        <v>68279.31</v>
      </c>
    </row>
    <row r="238" spans="1:15" x14ac:dyDescent="0.25">
      <c r="A238" t="s">
        <v>14</v>
      </c>
      <c r="B238" t="s">
        <v>15</v>
      </c>
      <c r="C238" t="s">
        <v>63</v>
      </c>
      <c r="D238">
        <v>6714021000</v>
      </c>
      <c r="E238" s="1">
        <v>44778</v>
      </c>
      <c r="F238" s="1">
        <v>44778</v>
      </c>
      <c r="G238">
        <v>7788419036</v>
      </c>
      <c r="H238">
        <v>202230024017</v>
      </c>
      <c r="I238">
        <v>11539.49</v>
      </c>
      <c r="J238" s="1">
        <v>44808</v>
      </c>
      <c r="K238">
        <v>9458.6</v>
      </c>
      <c r="L238" s="1">
        <v>44804</v>
      </c>
      <c r="M238">
        <v>-4</v>
      </c>
      <c r="O238">
        <f t="shared" si="3"/>
        <v>-37834.400000000001</v>
      </c>
    </row>
    <row r="239" spans="1:15" x14ac:dyDescent="0.25">
      <c r="A239" t="s">
        <v>14</v>
      </c>
      <c r="B239" t="s">
        <v>15</v>
      </c>
      <c r="C239" t="s">
        <v>63</v>
      </c>
      <c r="D239">
        <v>6714021000</v>
      </c>
      <c r="E239" s="1">
        <v>44778</v>
      </c>
      <c r="F239" s="1">
        <v>44778</v>
      </c>
      <c r="G239">
        <v>7788421638</v>
      </c>
      <c r="H239">
        <v>202230024016</v>
      </c>
      <c r="I239">
        <v>791.78</v>
      </c>
      <c r="J239" s="1">
        <v>44808</v>
      </c>
      <c r="K239">
        <v>649</v>
      </c>
      <c r="L239" s="1">
        <v>44804</v>
      </c>
      <c r="M239">
        <v>-4</v>
      </c>
      <c r="O239">
        <f t="shared" si="3"/>
        <v>-2596</v>
      </c>
    </row>
    <row r="240" spans="1:15" x14ac:dyDescent="0.25">
      <c r="A240" t="s">
        <v>14</v>
      </c>
      <c r="B240" t="s">
        <v>15</v>
      </c>
      <c r="C240" t="s">
        <v>223</v>
      </c>
      <c r="D240">
        <v>10966180969</v>
      </c>
      <c r="E240" s="1">
        <v>44778</v>
      </c>
      <c r="F240" s="1">
        <v>44778</v>
      </c>
      <c r="G240">
        <v>7791399781</v>
      </c>
      <c r="H240" t="s">
        <v>224</v>
      </c>
      <c r="I240">
        <v>2724.8</v>
      </c>
      <c r="J240" s="1">
        <v>44808</v>
      </c>
      <c r="K240">
        <v>2620</v>
      </c>
      <c r="L240" s="1">
        <v>44833</v>
      </c>
      <c r="M240">
        <v>25</v>
      </c>
      <c r="O240">
        <f t="shared" si="3"/>
        <v>65500</v>
      </c>
    </row>
    <row r="241" spans="1:15" x14ac:dyDescent="0.25">
      <c r="A241" t="s">
        <v>14</v>
      </c>
      <c r="B241" t="s">
        <v>15</v>
      </c>
      <c r="C241" t="s">
        <v>71</v>
      </c>
      <c r="D241">
        <v>4127270157</v>
      </c>
      <c r="E241" s="1">
        <v>44778</v>
      </c>
      <c r="F241" s="1">
        <v>44778</v>
      </c>
      <c r="G241">
        <v>7791945281</v>
      </c>
      <c r="H241">
        <v>1022170534</v>
      </c>
      <c r="I241">
        <v>1133.48</v>
      </c>
      <c r="J241" s="1">
        <v>44808</v>
      </c>
      <c r="K241">
        <v>929.08</v>
      </c>
      <c r="L241" s="1">
        <v>44810</v>
      </c>
      <c r="M241">
        <v>2</v>
      </c>
      <c r="O241">
        <f t="shared" si="3"/>
        <v>1858.16</v>
      </c>
    </row>
    <row r="242" spans="1:15" x14ac:dyDescent="0.25">
      <c r="A242" t="s">
        <v>14</v>
      </c>
      <c r="B242" t="s">
        <v>15</v>
      </c>
      <c r="C242" t="s">
        <v>71</v>
      </c>
      <c r="D242">
        <v>4127270157</v>
      </c>
      <c r="E242" s="1">
        <v>44778</v>
      </c>
      <c r="F242" s="1">
        <v>44778</v>
      </c>
      <c r="G242">
        <v>7791945630</v>
      </c>
      <c r="H242">
        <v>1022170536</v>
      </c>
      <c r="I242">
        <v>834.48</v>
      </c>
      <c r="J242" s="1">
        <v>44808</v>
      </c>
      <c r="K242">
        <v>684</v>
      </c>
      <c r="L242" s="1">
        <v>44826</v>
      </c>
      <c r="M242">
        <v>18</v>
      </c>
      <c r="O242">
        <f t="shared" si="3"/>
        <v>12312</v>
      </c>
    </row>
    <row r="243" spans="1:15" x14ac:dyDescent="0.25">
      <c r="A243" t="s">
        <v>14</v>
      </c>
      <c r="B243" t="s">
        <v>15</v>
      </c>
      <c r="C243" t="s">
        <v>77</v>
      </c>
      <c r="D243">
        <v>1802940484</v>
      </c>
      <c r="E243" s="1">
        <v>44778</v>
      </c>
      <c r="F243" s="1">
        <v>44778</v>
      </c>
      <c r="G243">
        <v>7795273621</v>
      </c>
      <c r="H243">
        <v>2122031159</v>
      </c>
      <c r="I243">
        <v>2251.63</v>
      </c>
      <c r="J243" s="1">
        <v>44808</v>
      </c>
      <c r="K243">
        <v>1845.6</v>
      </c>
      <c r="L243" s="1">
        <v>44810</v>
      </c>
      <c r="M243">
        <v>2</v>
      </c>
      <c r="O243">
        <f t="shared" si="3"/>
        <v>3691.2</v>
      </c>
    </row>
    <row r="244" spans="1:15" x14ac:dyDescent="0.25">
      <c r="A244" t="s">
        <v>14</v>
      </c>
      <c r="B244" t="s">
        <v>15</v>
      </c>
      <c r="C244" t="s">
        <v>162</v>
      </c>
      <c r="D244">
        <v>6188330150</v>
      </c>
      <c r="E244" s="1">
        <v>44779</v>
      </c>
      <c r="F244" s="1">
        <v>44779</v>
      </c>
      <c r="G244">
        <v>7796275782</v>
      </c>
      <c r="H244">
        <v>2137751</v>
      </c>
      <c r="I244">
        <v>671</v>
      </c>
      <c r="J244" s="1">
        <v>44809</v>
      </c>
      <c r="K244">
        <v>550</v>
      </c>
      <c r="L244" s="1">
        <v>44826</v>
      </c>
      <c r="M244">
        <v>17</v>
      </c>
      <c r="O244">
        <f t="shared" si="3"/>
        <v>9350</v>
      </c>
    </row>
    <row r="245" spans="1:15" x14ac:dyDescent="0.25">
      <c r="A245" t="s">
        <v>14</v>
      </c>
      <c r="B245" t="s">
        <v>15</v>
      </c>
      <c r="C245" t="s">
        <v>88</v>
      </c>
      <c r="D245">
        <v>6655971007</v>
      </c>
      <c r="E245" s="1">
        <v>44781</v>
      </c>
      <c r="F245" s="1">
        <v>44781</v>
      </c>
      <c r="G245">
        <v>7801796851</v>
      </c>
      <c r="H245">
        <v>4245901441</v>
      </c>
      <c r="I245">
        <v>6402.97</v>
      </c>
      <c r="J245" s="1">
        <v>44811</v>
      </c>
      <c r="K245">
        <v>5248.34</v>
      </c>
      <c r="L245" s="1">
        <v>44803</v>
      </c>
      <c r="M245">
        <v>-8</v>
      </c>
      <c r="O245">
        <f t="shared" si="3"/>
        <v>-41986.720000000001</v>
      </c>
    </row>
    <row r="246" spans="1:15" x14ac:dyDescent="0.25">
      <c r="A246" t="s">
        <v>14</v>
      </c>
      <c r="B246" t="s">
        <v>15</v>
      </c>
      <c r="C246" t="s">
        <v>88</v>
      </c>
      <c r="D246">
        <v>6655971007</v>
      </c>
      <c r="E246" s="1">
        <v>44783</v>
      </c>
      <c r="F246" s="1">
        <v>44783</v>
      </c>
      <c r="G246">
        <v>7814514481</v>
      </c>
      <c r="H246">
        <v>4246518519</v>
      </c>
      <c r="I246">
        <v>727.28</v>
      </c>
      <c r="J246" s="1">
        <v>44813</v>
      </c>
      <c r="K246">
        <v>596.13</v>
      </c>
      <c r="L246" s="1">
        <v>44802</v>
      </c>
      <c r="M246">
        <v>-11</v>
      </c>
      <c r="O246">
        <f t="shared" si="3"/>
        <v>-6557.43</v>
      </c>
    </row>
    <row r="247" spans="1:15" x14ac:dyDescent="0.25">
      <c r="A247" t="s">
        <v>14</v>
      </c>
      <c r="B247" t="s">
        <v>15</v>
      </c>
      <c r="C247" t="s">
        <v>88</v>
      </c>
      <c r="D247">
        <v>6655971007</v>
      </c>
      <c r="E247" s="1">
        <v>44782</v>
      </c>
      <c r="F247" s="1">
        <v>44782</v>
      </c>
      <c r="G247">
        <v>7814518929</v>
      </c>
      <c r="H247">
        <v>4246518517</v>
      </c>
      <c r="I247">
        <v>962.62</v>
      </c>
      <c r="J247" s="1">
        <v>44812</v>
      </c>
      <c r="K247">
        <v>789.03</v>
      </c>
      <c r="L247" s="1">
        <v>44802</v>
      </c>
      <c r="M247">
        <v>-10</v>
      </c>
      <c r="O247">
        <f t="shared" si="3"/>
        <v>-7890.2999999999993</v>
      </c>
    </row>
    <row r="248" spans="1:15" x14ac:dyDescent="0.25">
      <c r="A248" t="s">
        <v>14</v>
      </c>
      <c r="B248" t="s">
        <v>15</v>
      </c>
      <c r="C248" t="s">
        <v>88</v>
      </c>
      <c r="D248">
        <v>6655971007</v>
      </c>
      <c r="E248" s="1">
        <v>44782</v>
      </c>
      <c r="F248" s="1">
        <v>44782</v>
      </c>
      <c r="G248">
        <v>7814525039</v>
      </c>
      <c r="H248">
        <v>4246134111</v>
      </c>
      <c r="I248">
        <v>3406.2</v>
      </c>
      <c r="J248" s="1">
        <v>44812</v>
      </c>
      <c r="K248">
        <v>2791.97</v>
      </c>
      <c r="L248" s="1">
        <v>44803</v>
      </c>
      <c r="M248">
        <v>-9</v>
      </c>
      <c r="O248">
        <f t="shared" si="3"/>
        <v>-25127.73</v>
      </c>
    </row>
    <row r="249" spans="1:15" x14ac:dyDescent="0.25">
      <c r="A249" t="s">
        <v>14</v>
      </c>
      <c r="B249" t="s">
        <v>15</v>
      </c>
      <c r="C249" t="s">
        <v>88</v>
      </c>
      <c r="D249">
        <v>6655971007</v>
      </c>
      <c r="E249" s="1">
        <v>44781</v>
      </c>
      <c r="F249" s="1">
        <v>44781</v>
      </c>
      <c r="G249">
        <v>7814530722</v>
      </c>
      <c r="H249">
        <v>4246134110</v>
      </c>
      <c r="I249">
        <v>911.62</v>
      </c>
      <c r="J249" s="1">
        <v>44811</v>
      </c>
      <c r="K249">
        <v>747.23</v>
      </c>
      <c r="L249" s="1">
        <v>44802</v>
      </c>
      <c r="M249">
        <v>-9</v>
      </c>
      <c r="O249">
        <f t="shared" si="3"/>
        <v>-6725.07</v>
      </c>
    </row>
    <row r="250" spans="1:15" x14ac:dyDescent="0.25">
      <c r="A250" t="s">
        <v>14</v>
      </c>
      <c r="B250" t="s">
        <v>15</v>
      </c>
      <c r="C250" t="s">
        <v>88</v>
      </c>
      <c r="D250">
        <v>6655971007</v>
      </c>
      <c r="E250" s="1">
        <v>44781</v>
      </c>
      <c r="F250" s="1">
        <v>44781</v>
      </c>
      <c r="G250">
        <v>7814532812</v>
      </c>
      <c r="H250">
        <v>4246518520</v>
      </c>
      <c r="I250">
        <v>535.21</v>
      </c>
      <c r="J250" s="1">
        <v>44811</v>
      </c>
      <c r="K250">
        <v>438.7</v>
      </c>
      <c r="L250" s="1">
        <v>44802</v>
      </c>
      <c r="M250">
        <v>-9</v>
      </c>
      <c r="O250">
        <f t="shared" si="3"/>
        <v>-3948.2999999999997</v>
      </c>
    </row>
    <row r="251" spans="1:15" x14ac:dyDescent="0.25">
      <c r="A251" t="s">
        <v>14</v>
      </c>
      <c r="B251" t="s">
        <v>15</v>
      </c>
      <c r="C251" t="s">
        <v>88</v>
      </c>
      <c r="D251">
        <v>6655971007</v>
      </c>
      <c r="E251" s="1">
        <v>44783</v>
      </c>
      <c r="F251" s="1">
        <v>44783</v>
      </c>
      <c r="G251">
        <v>7814550357</v>
      </c>
      <c r="H251">
        <v>4246518522</v>
      </c>
      <c r="I251">
        <v>516.11</v>
      </c>
      <c r="J251" s="1">
        <v>44813</v>
      </c>
      <c r="K251">
        <v>423.04</v>
      </c>
      <c r="L251" s="1">
        <v>44802</v>
      </c>
      <c r="M251">
        <v>-11</v>
      </c>
      <c r="O251">
        <f t="shared" si="3"/>
        <v>-4653.4400000000005</v>
      </c>
    </row>
    <row r="252" spans="1:15" x14ac:dyDescent="0.25">
      <c r="A252" t="s">
        <v>14</v>
      </c>
      <c r="B252" t="s">
        <v>15</v>
      </c>
      <c r="C252" t="s">
        <v>88</v>
      </c>
      <c r="D252">
        <v>6655971007</v>
      </c>
      <c r="E252" s="1">
        <v>44782</v>
      </c>
      <c r="F252" s="1">
        <v>44782</v>
      </c>
      <c r="G252">
        <v>7814560532</v>
      </c>
      <c r="H252">
        <v>4246518518</v>
      </c>
      <c r="I252">
        <v>1103.3900000000001</v>
      </c>
      <c r="J252" s="1">
        <v>44812</v>
      </c>
      <c r="K252">
        <v>904.42</v>
      </c>
      <c r="L252" s="1">
        <v>44802</v>
      </c>
      <c r="M252">
        <v>-10</v>
      </c>
      <c r="O252">
        <f t="shared" si="3"/>
        <v>-9044.1999999999989</v>
      </c>
    </row>
    <row r="253" spans="1:15" x14ac:dyDescent="0.25">
      <c r="A253" t="s">
        <v>14</v>
      </c>
      <c r="B253" t="s">
        <v>15</v>
      </c>
      <c r="C253" t="s">
        <v>88</v>
      </c>
      <c r="D253">
        <v>6655971007</v>
      </c>
      <c r="E253" s="1">
        <v>44783</v>
      </c>
      <c r="F253" s="1">
        <v>44783</v>
      </c>
      <c r="G253">
        <v>7814602070</v>
      </c>
      <c r="H253">
        <v>4246518521</v>
      </c>
      <c r="I253">
        <v>408.74</v>
      </c>
      <c r="J253" s="1">
        <v>44813</v>
      </c>
      <c r="K253">
        <v>335.03</v>
      </c>
      <c r="L253" s="1">
        <v>44802</v>
      </c>
      <c r="M253">
        <v>-11</v>
      </c>
      <c r="O253">
        <f t="shared" si="3"/>
        <v>-3685.33</v>
      </c>
    </row>
    <row r="254" spans="1:15" x14ac:dyDescent="0.25">
      <c r="A254" t="s">
        <v>14</v>
      </c>
      <c r="B254" t="s">
        <v>15</v>
      </c>
      <c r="C254" t="s">
        <v>88</v>
      </c>
      <c r="D254">
        <v>6655971007</v>
      </c>
      <c r="E254" s="1">
        <v>44783</v>
      </c>
      <c r="F254" s="1">
        <v>44783</v>
      </c>
      <c r="G254">
        <v>7818679942</v>
      </c>
      <c r="H254">
        <v>4247126455</v>
      </c>
      <c r="I254">
        <v>349.59</v>
      </c>
      <c r="J254" s="1">
        <v>44813</v>
      </c>
      <c r="K254">
        <v>286.55</v>
      </c>
      <c r="L254" s="1">
        <v>44802</v>
      </c>
      <c r="M254">
        <v>-11</v>
      </c>
      <c r="O254">
        <f t="shared" si="3"/>
        <v>-3152.05</v>
      </c>
    </row>
    <row r="255" spans="1:15" x14ac:dyDescent="0.25">
      <c r="A255" t="s">
        <v>14</v>
      </c>
      <c r="B255" t="s">
        <v>15</v>
      </c>
      <c r="C255" t="s">
        <v>225</v>
      </c>
      <c r="D255">
        <v>4654450487</v>
      </c>
      <c r="E255" s="1">
        <v>44782</v>
      </c>
      <c r="F255" s="1">
        <v>44782</v>
      </c>
      <c r="G255">
        <v>7826170339</v>
      </c>
      <c r="H255">
        <v>308</v>
      </c>
      <c r="I255">
        <v>5186.4799999999996</v>
      </c>
      <c r="J255" s="1">
        <v>44812</v>
      </c>
      <c r="K255">
        <v>4251.21</v>
      </c>
      <c r="L255" s="1">
        <v>44833</v>
      </c>
      <c r="M255">
        <v>21</v>
      </c>
      <c r="O255">
        <f t="shared" si="3"/>
        <v>89275.41</v>
      </c>
    </row>
    <row r="256" spans="1:15" x14ac:dyDescent="0.25">
      <c r="A256" t="s">
        <v>14</v>
      </c>
      <c r="B256" t="s">
        <v>15</v>
      </c>
      <c r="C256" t="s">
        <v>88</v>
      </c>
      <c r="D256">
        <v>6655971007</v>
      </c>
      <c r="E256" s="1">
        <v>44782</v>
      </c>
      <c r="F256" s="1">
        <v>44782</v>
      </c>
      <c r="G256">
        <v>7827874120</v>
      </c>
      <c r="H256">
        <v>4248148374</v>
      </c>
      <c r="I256">
        <v>803.69</v>
      </c>
      <c r="J256" s="1">
        <v>44812</v>
      </c>
      <c r="K256">
        <v>658.76</v>
      </c>
      <c r="L256" s="1">
        <v>44802</v>
      </c>
      <c r="M256">
        <v>-10</v>
      </c>
      <c r="O256">
        <f t="shared" si="3"/>
        <v>-6587.6</v>
      </c>
    </row>
    <row r="257" spans="1:15" x14ac:dyDescent="0.25">
      <c r="A257" t="s">
        <v>14</v>
      </c>
      <c r="B257" t="s">
        <v>15</v>
      </c>
      <c r="C257" t="s">
        <v>226</v>
      </c>
      <c r="D257">
        <v>3270040961</v>
      </c>
      <c r="E257" s="1">
        <v>44783</v>
      </c>
      <c r="F257" s="1">
        <v>44783</v>
      </c>
      <c r="G257">
        <v>7831227105</v>
      </c>
      <c r="H257">
        <v>1920002418</v>
      </c>
      <c r="I257">
        <v>683.2</v>
      </c>
      <c r="J257" s="1">
        <v>44813</v>
      </c>
      <c r="K257">
        <v>560</v>
      </c>
      <c r="L257" s="1">
        <v>44809</v>
      </c>
      <c r="M257">
        <v>-4</v>
      </c>
      <c r="O257">
        <f t="shared" si="3"/>
        <v>-2240</v>
      </c>
    </row>
    <row r="258" spans="1:15" x14ac:dyDescent="0.25">
      <c r="A258" t="s">
        <v>14</v>
      </c>
      <c r="B258" t="s">
        <v>15</v>
      </c>
      <c r="C258" t="s">
        <v>88</v>
      </c>
      <c r="D258">
        <v>6655971007</v>
      </c>
      <c r="E258" s="1">
        <v>44783</v>
      </c>
      <c r="F258" s="1">
        <v>44783</v>
      </c>
      <c r="G258">
        <v>7832631206</v>
      </c>
      <c r="H258">
        <v>4249292694</v>
      </c>
      <c r="I258">
        <v>114.2</v>
      </c>
      <c r="J258" s="1">
        <v>44813</v>
      </c>
      <c r="K258">
        <v>108.76</v>
      </c>
      <c r="L258" s="1">
        <v>44802</v>
      </c>
      <c r="M258">
        <v>-11</v>
      </c>
      <c r="O258">
        <f t="shared" si="3"/>
        <v>-1196.3600000000001</v>
      </c>
    </row>
    <row r="259" spans="1:15" x14ac:dyDescent="0.25">
      <c r="A259" t="s">
        <v>14</v>
      </c>
      <c r="B259" t="s">
        <v>15</v>
      </c>
      <c r="C259" t="s">
        <v>88</v>
      </c>
      <c r="D259">
        <v>6655971007</v>
      </c>
      <c r="E259" s="1">
        <v>44786</v>
      </c>
      <c r="F259" s="1">
        <v>44786</v>
      </c>
      <c r="G259">
        <v>7836094191</v>
      </c>
      <c r="H259">
        <v>4249613083</v>
      </c>
      <c r="I259">
        <v>366.13</v>
      </c>
      <c r="J259" s="1">
        <v>44816</v>
      </c>
      <c r="K259">
        <v>300.11</v>
      </c>
      <c r="L259" s="1">
        <v>44803</v>
      </c>
      <c r="M259">
        <v>-13</v>
      </c>
      <c r="O259">
        <f t="shared" ref="O259:O322" si="4">K259*M259</f>
        <v>-3901.4300000000003</v>
      </c>
    </row>
    <row r="260" spans="1:15" x14ac:dyDescent="0.25">
      <c r="A260" t="s">
        <v>14</v>
      </c>
      <c r="B260" t="s">
        <v>15</v>
      </c>
      <c r="C260" t="s">
        <v>88</v>
      </c>
      <c r="D260">
        <v>6655971007</v>
      </c>
      <c r="E260" s="1">
        <v>44784</v>
      </c>
      <c r="F260" s="1">
        <v>44784</v>
      </c>
      <c r="G260">
        <v>7836105047</v>
      </c>
      <c r="H260">
        <v>4249063590</v>
      </c>
      <c r="I260">
        <v>875.74</v>
      </c>
      <c r="J260" s="1">
        <v>44814</v>
      </c>
      <c r="K260">
        <v>717.82</v>
      </c>
      <c r="L260" s="1">
        <v>44803</v>
      </c>
      <c r="M260">
        <v>-11</v>
      </c>
      <c r="O260">
        <f t="shared" si="4"/>
        <v>-7896.02</v>
      </c>
    </row>
    <row r="261" spans="1:15" x14ac:dyDescent="0.25">
      <c r="A261" t="s">
        <v>14</v>
      </c>
      <c r="B261" t="s">
        <v>15</v>
      </c>
      <c r="C261" t="s">
        <v>88</v>
      </c>
      <c r="D261">
        <v>6655971007</v>
      </c>
      <c r="E261" s="1">
        <v>44784</v>
      </c>
      <c r="F261" s="1">
        <v>44784</v>
      </c>
      <c r="G261">
        <v>7836109808</v>
      </c>
      <c r="H261">
        <v>4249613082</v>
      </c>
      <c r="I261">
        <v>454.65</v>
      </c>
      <c r="J261" s="1">
        <v>44814</v>
      </c>
      <c r="K261">
        <v>372.66</v>
      </c>
      <c r="L261" s="1">
        <v>44803</v>
      </c>
      <c r="M261">
        <v>-11</v>
      </c>
      <c r="O261">
        <f t="shared" si="4"/>
        <v>-4099.26</v>
      </c>
    </row>
    <row r="262" spans="1:15" x14ac:dyDescent="0.25">
      <c r="A262" t="s">
        <v>14</v>
      </c>
      <c r="B262" t="s">
        <v>15</v>
      </c>
      <c r="C262" t="s">
        <v>88</v>
      </c>
      <c r="D262">
        <v>6655971007</v>
      </c>
      <c r="E262" s="1">
        <v>44784</v>
      </c>
      <c r="F262" s="1">
        <v>44784</v>
      </c>
      <c r="G262">
        <v>7836111053</v>
      </c>
      <c r="H262">
        <v>4249613084</v>
      </c>
      <c r="I262">
        <v>297.2</v>
      </c>
      <c r="J262" s="1">
        <v>44814</v>
      </c>
      <c r="K262">
        <v>243.61</v>
      </c>
      <c r="L262" s="1">
        <v>44802</v>
      </c>
      <c r="M262">
        <v>-12</v>
      </c>
      <c r="O262">
        <f t="shared" si="4"/>
        <v>-2923.32</v>
      </c>
    </row>
    <row r="263" spans="1:15" x14ac:dyDescent="0.25">
      <c r="A263" t="s">
        <v>14</v>
      </c>
      <c r="B263" t="s">
        <v>15</v>
      </c>
      <c r="C263" t="s">
        <v>88</v>
      </c>
      <c r="D263">
        <v>6655971007</v>
      </c>
      <c r="E263" s="1">
        <v>44786</v>
      </c>
      <c r="F263" s="1">
        <v>44786</v>
      </c>
      <c r="G263">
        <v>7836113684</v>
      </c>
      <c r="H263">
        <v>4249613085</v>
      </c>
      <c r="I263">
        <v>607.01</v>
      </c>
      <c r="J263" s="1">
        <v>44816</v>
      </c>
      <c r="K263">
        <v>497.55</v>
      </c>
      <c r="L263" s="1">
        <v>44803</v>
      </c>
      <c r="M263">
        <v>-13</v>
      </c>
      <c r="O263">
        <f t="shared" si="4"/>
        <v>-6468.1500000000005</v>
      </c>
    </row>
    <row r="264" spans="1:15" x14ac:dyDescent="0.25">
      <c r="A264" t="s">
        <v>14</v>
      </c>
      <c r="B264" t="s">
        <v>15</v>
      </c>
      <c r="C264" t="s">
        <v>182</v>
      </c>
      <c r="D264">
        <v>2221101203</v>
      </c>
      <c r="E264" s="1">
        <v>44784</v>
      </c>
      <c r="F264" s="1">
        <v>44784</v>
      </c>
      <c r="G264">
        <v>7840870231</v>
      </c>
      <c r="H264">
        <v>412208068120</v>
      </c>
      <c r="I264">
        <v>735.06</v>
      </c>
      <c r="J264" s="1">
        <v>44814</v>
      </c>
      <c r="K264">
        <v>602.51</v>
      </c>
      <c r="L264" s="1">
        <v>44825</v>
      </c>
      <c r="M264">
        <v>11</v>
      </c>
      <c r="O264">
        <f t="shared" si="4"/>
        <v>6627.61</v>
      </c>
    </row>
    <row r="265" spans="1:15" x14ac:dyDescent="0.25">
      <c r="A265" t="s">
        <v>14</v>
      </c>
      <c r="B265" t="s">
        <v>15</v>
      </c>
      <c r="C265" t="s">
        <v>88</v>
      </c>
      <c r="D265">
        <v>6655971007</v>
      </c>
      <c r="E265" s="1">
        <v>44787</v>
      </c>
      <c r="F265" s="1">
        <v>44787</v>
      </c>
      <c r="G265">
        <v>7843145586</v>
      </c>
      <c r="H265">
        <v>4251102999</v>
      </c>
      <c r="I265">
        <v>1300.97</v>
      </c>
      <c r="J265" s="1">
        <v>44817</v>
      </c>
      <c r="K265">
        <v>1066.3699999999999</v>
      </c>
      <c r="L265" s="1">
        <v>44803</v>
      </c>
      <c r="M265">
        <v>-14</v>
      </c>
      <c r="O265">
        <f t="shared" si="4"/>
        <v>-14929.179999999998</v>
      </c>
    </row>
    <row r="266" spans="1:15" x14ac:dyDescent="0.25">
      <c r="A266" t="s">
        <v>14</v>
      </c>
      <c r="B266" t="s">
        <v>15</v>
      </c>
      <c r="C266" t="s">
        <v>88</v>
      </c>
      <c r="D266">
        <v>6655971007</v>
      </c>
      <c r="E266" s="1">
        <v>44787</v>
      </c>
      <c r="F266" s="1">
        <v>44787</v>
      </c>
      <c r="G266">
        <v>7843154858</v>
      </c>
      <c r="H266">
        <v>4251103002</v>
      </c>
      <c r="I266">
        <v>403.27</v>
      </c>
      <c r="J266" s="1">
        <v>44817</v>
      </c>
      <c r="K266">
        <v>330.55</v>
      </c>
      <c r="L266" s="1">
        <v>44803</v>
      </c>
      <c r="M266">
        <v>-14</v>
      </c>
      <c r="O266">
        <f t="shared" si="4"/>
        <v>-4627.7</v>
      </c>
    </row>
    <row r="267" spans="1:15" x14ac:dyDescent="0.25">
      <c r="A267" t="s">
        <v>14</v>
      </c>
      <c r="B267" t="s">
        <v>15</v>
      </c>
      <c r="C267" t="s">
        <v>88</v>
      </c>
      <c r="D267">
        <v>6655971007</v>
      </c>
      <c r="E267" s="1">
        <v>44787</v>
      </c>
      <c r="F267" s="1">
        <v>44787</v>
      </c>
      <c r="G267">
        <v>7843159484</v>
      </c>
      <c r="H267">
        <v>4251103004</v>
      </c>
      <c r="I267">
        <v>453.85</v>
      </c>
      <c r="J267" s="1">
        <v>44817</v>
      </c>
      <c r="K267">
        <v>372.01</v>
      </c>
      <c r="L267" s="1">
        <v>44803</v>
      </c>
      <c r="M267">
        <v>-14</v>
      </c>
      <c r="O267">
        <f t="shared" si="4"/>
        <v>-5208.1399999999994</v>
      </c>
    </row>
    <row r="268" spans="1:15" x14ac:dyDescent="0.25">
      <c r="A268" t="s">
        <v>14</v>
      </c>
      <c r="B268" t="s">
        <v>15</v>
      </c>
      <c r="C268" t="s">
        <v>88</v>
      </c>
      <c r="D268">
        <v>6655971007</v>
      </c>
      <c r="E268" s="1">
        <v>44785</v>
      </c>
      <c r="F268" s="1">
        <v>44785</v>
      </c>
      <c r="G268">
        <v>7843161407</v>
      </c>
      <c r="H268">
        <v>4251103005</v>
      </c>
      <c r="I268">
        <v>407.5</v>
      </c>
      <c r="J268" s="1">
        <v>44815</v>
      </c>
      <c r="K268">
        <v>334.02</v>
      </c>
      <c r="L268" s="1">
        <v>44803</v>
      </c>
      <c r="M268">
        <v>-12</v>
      </c>
      <c r="O268">
        <f t="shared" si="4"/>
        <v>-4008.24</v>
      </c>
    </row>
    <row r="269" spans="1:15" x14ac:dyDescent="0.25">
      <c r="A269" t="s">
        <v>14</v>
      </c>
      <c r="B269" t="s">
        <v>15</v>
      </c>
      <c r="C269" t="s">
        <v>88</v>
      </c>
      <c r="D269">
        <v>6655971007</v>
      </c>
      <c r="E269" s="1">
        <v>44785</v>
      </c>
      <c r="F269" s="1">
        <v>44785</v>
      </c>
      <c r="G269">
        <v>7843170528</v>
      </c>
      <c r="H269">
        <v>4251103001</v>
      </c>
      <c r="I269">
        <v>369.51</v>
      </c>
      <c r="J269" s="1">
        <v>44815</v>
      </c>
      <c r="K269">
        <v>302.88</v>
      </c>
      <c r="L269" s="1">
        <v>44803</v>
      </c>
      <c r="M269">
        <v>-12</v>
      </c>
      <c r="O269">
        <f t="shared" si="4"/>
        <v>-3634.56</v>
      </c>
    </row>
    <row r="270" spans="1:15" x14ac:dyDescent="0.25">
      <c r="A270" t="s">
        <v>14</v>
      </c>
      <c r="B270" t="s">
        <v>15</v>
      </c>
      <c r="C270" t="s">
        <v>88</v>
      </c>
      <c r="D270">
        <v>6655971007</v>
      </c>
      <c r="E270" s="1">
        <v>44787</v>
      </c>
      <c r="F270" s="1">
        <v>44787</v>
      </c>
      <c r="G270">
        <v>7843171272</v>
      </c>
      <c r="H270">
        <v>4251103003</v>
      </c>
      <c r="I270">
        <v>503.77</v>
      </c>
      <c r="J270" s="1">
        <v>44817</v>
      </c>
      <c r="K270">
        <v>412.93</v>
      </c>
      <c r="L270" s="1">
        <v>44803</v>
      </c>
      <c r="M270">
        <v>-14</v>
      </c>
      <c r="O270">
        <f t="shared" si="4"/>
        <v>-5781.02</v>
      </c>
    </row>
    <row r="271" spans="1:15" x14ac:dyDescent="0.25">
      <c r="A271" t="s">
        <v>14</v>
      </c>
      <c r="B271" t="s">
        <v>15</v>
      </c>
      <c r="C271" t="s">
        <v>88</v>
      </c>
      <c r="D271">
        <v>6655971007</v>
      </c>
      <c r="E271" s="1">
        <v>44787</v>
      </c>
      <c r="F271" s="1">
        <v>44787</v>
      </c>
      <c r="G271">
        <v>7843204172</v>
      </c>
      <c r="H271">
        <v>4251103000</v>
      </c>
      <c r="I271">
        <v>20.57</v>
      </c>
      <c r="J271" s="1">
        <v>44817</v>
      </c>
      <c r="K271">
        <v>16.86</v>
      </c>
      <c r="L271" s="1">
        <v>44803</v>
      </c>
      <c r="M271">
        <v>-14</v>
      </c>
      <c r="O271">
        <f t="shared" si="4"/>
        <v>-236.04</v>
      </c>
    </row>
    <row r="272" spans="1:15" x14ac:dyDescent="0.25">
      <c r="A272" t="s">
        <v>14</v>
      </c>
      <c r="B272" t="s">
        <v>15</v>
      </c>
      <c r="C272" t="s">
        <v>27</v>
      </c>
      <c r="D272">
        <v>12864800151</v>
      </c>
      <c r="E272" s="1">
        <v>44786</v>
      </c>
      <c r="F272" s="1">
        <v>44786</v>
      </c>
      <c r="G272">
        <v>7849694440</v>
      </c>
      <c r="H272">
        <v>3073886279</v>
      </c>
      <c r="I272">
        <v>1953.6</v>
      </c>
      <c r="J272" s="1">
        <v>44816</v>
      </c>
      <c r="K272">
        <v>1601.31</v>
      </c>
      <c r="L272" s="1">
        <v>44812</v>
      </c>
      <c r="M272">
        <v>-4</v>
      </c>
      <c r="O272">
        <f t="shared" si="4"/>
        <v>-6405.24</v>
      </c>
    </row>
    <row r="273" spans="1:15" x14ac:dyDescent="0.25">
      <c r="A273" t="s">
        <v>14</v>
      </c>
      <c r="B273" t="s">
        <v>15</v>
      </c>
      <c r="C273" t="s">
        <v>27</v>
      </c>
      <c r="D273">
        <v>12864800151</v>
      </c>
      <c r="E273" s="1">
        <v>44786</v>
      </c>
      <c r="F273" s="1">
        <v>44786</v>
      </c>
      <c r="G273">
        <v>7849733337</v>
      </c>
      <c r="H273">
        <v>3073886280</v>
      </c>
      <c r="I273">
        <v>3074.76</v>
      </c>
      <c r="J273" s="1">
        <v>44816</v>
      </c>
      <c r="K273">
        <v>2520.3000000000002</v>
      </c>
      <c r="L273" s="1">
        <v>44819</v>
      </c>
      <c r="M273">
        <v>3</v>
      </c>
      <c r="O273">
        <f t="shared" si="4"/>
        <v>7560.9000000000005</v>
      </c>
    </row>
    <row r="274" spans="1:15" x14ac:dyDescent="0.25">
      <c r="A274" t="s">
        <v>14</v>
      </c>
      <c r="B274" t="s">
        <v>15</v>
      </c>
      <c r="C274" t="s">
        <v>88</v>
      </c>
      <c r="D274">
        <v>6655971007</v>
      </c>
      <c r="E274" s="1">
        <v>44787</v>
      </c>
      <c r="F274" s="1">
        <v>44787</v>
      </c>
      <c r="G274">
        <v>7853827020</v>
      </c>
      <c r="H274">
        <v>4252910391</v>
      </c>
      <c r="I274">
        <v>816.4</v>
      </c>
      <c r="J274" s="1">
        <v>44817</v>
      </c>
      <c r="K274">
        <v>669.18</v>
      </c>
      <c r="L274" s="1">
        <v>44803</v>
      </c>
      <c r="M274">
        <v>-14</v>
      </c>
      <c r="O274">
        <f t="shared" si="4"/>
        <v>-9368.5199999999986</v>
      </c>
    </row>
    <row r="275" spans="1:15" x14ac:dyDescent="0.25">
      <c r="A275" t="s">
        <v>14</v>
      </c>
      <c r="B275" t="s">
        <v>15</v>
      </c>
      <c r="C275" t="s">
        <v>88</v>
      </c>
      <c r="D275">
        <v>6655971007</v>
      </c>
      <c r="E275" s="1">
        <v>44787</v>
      </c>
      <c r="F275" s="1">
        <v>44787</v>
      </c>
      <c r="G275">
        <v>7853829234</v>
      </c>
      <c r="H275">
        <v>4252910392</v>
      </c>
      <c r="I275">
        <v>521.91999999999996</v>
      </c>
      <c r="J275" s="1">
        <v>44817</v>
      </c>
      <c r="K275">
        <v>427.8</v>
      </c>
      <c r="L275" s="1">
        <v>44803</v>
      </c>
      <c r="M275">
        <v>-14</v>
      </c>
      <c r="O275">
        <f t="shared" si="4"/>
        <v>-5989.2</v>
      </c>
    </row>
    <row r="276" spans="1:15" x14ac:dyDescent="0.25">
      <c r="A276" t="s">
        <v>14</v>
      </c>
      <c r="B276" t="s">
        <v>15</v>
      </c>
      <c r="C276" t="s">
        <v>88</v>
      </c>
      <c r="D276">
        <v>6655971007</v>
      </c>
      <c r="E276" s="1">
        <v>44787</v>
      </c>
      <c r="F276" s="1">
        <v>44787</v>
      </c>
      <c r="G276">
        <v>7853877499</v>
      </c>
      <c r="H276">
        <v>4252910393</v>
      </c>
      <c r="I276">
        <v>323.42</v>
      </c>
      <c r="J276" s="1">
        <v>44817</v>
      </c>
      <c r="K276">
        <v>265.10000000000002</v>
      </c>
      <c r="L276" s="1">
        <v>44803</v>
      </c>
      <c r="M276">
        <v>-14</v>
      </c>
      <c r="O276">
        <f t="shared" si="4"/>
        <v>-3711.4000000000005</v>
      </c>
    </row>
    <row r="277" spans="1:15" x14ac:dyDescent="0.25">
      <c r="A277" t="s">
        <v>14</v>
      </c>
      <c r="B277" t="s">
        <v>15</v>
      </c>
      <c r="C277" t="s">
        <v>88</v>
      </c>
      <c r="D277">
        <v>6655971007</v>
      </c>
      <c r="E277" s="1">
        <v>44787</v>
      </c>
      <c r="F277" s="1">
        <v>44787</v>
      </c>
      <c r="G277">
        <v>7856647778</v>
      </c>
      <c r="H277">
        <v>4253439659</v>
      </c>
      <c r="I277">
        <v>1461.27</v>
      </c>
      <c r="J277" s="1">
        <v>44817</v>
      </c>
      <c r="K277">
        <v>1197.76</v>
      </c>
      <c r="L277" s="1">
        <v>44803</v>
      </c>
      <c r="M277">
        <v>-14</v>
      </c>
      <c r="O277">
        <f t="shared" si="4"/>
        <v>-16768.64</v>
      </c>
    </row>
    <row r="278" spans="1:15" x14ac:dyDescent="0.25">
      <c r="A278" t="s">
        <v>14</v>
      </c>
      <c r="B278" t="s">
        <v>15</v>
      </c>
      <c r="C278" t="s">
        <v>88</v>
      </c>
      <c r="D278">
        <v>6655971007</v>
      </c>
      <c r="E278" s="1">
        <v>44787</v>
      </c>
      <c r="F278" s="1">
        <v>44787</v>
      </c>
      <c r="G278">
        <v>7856708132</v>
      </c>
      <c r="H278">
        <v>4253439658</v>
      </c>
      <c r="I278">
        <v>1295.24</v>
      </c>
      <c r="J278" s="1">
        <v>44817</v>
      </c>
      <c r="K278">
        <v>1061.67</v>
      </c>
      <c r="L278" s="1">
        <v>44803</v>
      </c>
      <c r="M278">
        <v>-14</v>
      </c>
      <c r="O278">
        <f t="shared" si="4"/>
        <v>-14863.380000000001</v>
      </c>
    </row>
    <row r="279" spans="1:15" x14ac:dyDescent="0.25">
      <c r="A279" t="s">
        <v>14</v>
      </c>
      <c r="B279" t="s">
        <v>15</v>
      </c>
      <c r="C279" t="s">
        <v>88</v>
      </c>
      <c r="D279">
        <v>6655971007</v>
      </c>
      <c r="E279" s="1">
        <v>44787</v>
      </c>
      <c r="F279" s="1">
        <v>44787</v>
      </c>
      <c r="G279">
        <v>7856763651</v>
      </c>
      <c r="H279">
        <v>4253439660</v>
      </c>
      <c r="I279">
        <v>657.8</v>
      </c>
      <c r="J279" s="1">
        <v>44817</v>
      </c>
      <c r="K279">
        <v>539.17999999999995</v>
      </c>
      <c r="L279" s="1">
        <v>44803</v>
      </c>
      <c r="M279">
        <v>-14</v>
      </c>
      <c r="O279">
        <f t="shared" si="4"/>
        <v>-7548.5199999999995</v>
      </c>
    </row>
    <row r="280" spans="1:15" x14ac:dyDescent="0.25">
      <c r="A280" t="s">
        <v>14</v>
      </c>
      <c r="B280" t="s">
        <v>15</v>
      </c>
      <c r="C280" t="s">
        <v>88</v>
      </c>
      <c r="D280">
        <v>6655971007</v>
      </c>
      <c r="E280" s="1">
        <v>44787</v>
      </c>
      <c r="F280" s="1">
        <v>44787</v>
      </c>
      <c r="G280">
        <v>7856806598</v>
      </c>
      <c r="H280">
        <v>4253439654</v>
      </c>
      <c r="I280">
        <v>1217.29</v>
      </c>
      <c r="J280" s="1">
        <v>44817</v>
      </c>
      <c r="K280">
        <v>997.78</v>
      </c>
      <c r="L280" s="1">
        <v>44803</v>
      </c>
      <c r="M280">
        <v>-14</v>
      </c>
      <c r="O280">
        <f t="shared" si="4"/>
        <v>-13968.92</v>
      </c>
    </row>
    <row r="281" spans="1:15" x14ac:dyDescent="0.25">
      <c r="A281" t="s">
        <v>14</v>
      </c>
      <c r="B281" t="s">
        <v>15</v>
      </c>
      <c r="C281" t="s">
        <v>88</v>
      </c>
      <c r="D281">
        <v>6655971007</v>
      </c>
      <c r="E281" s="1">
        <v>44787</v>
      </c>
      <c r="F281" s="1">
        <v>44787</v>
      </c>
      <c r="G281">
        <v>7856903269</v>
      </c>
      <c r="H281">
        <v>4253439662</v>
      </c>
      <c r="I281">
        <v>595.17999999999995</v>
      </c>
      <c r="J281" s="1">
        <v>44817</v>
      </c>
      <c r="K281">
        <v>487.85</v>
      </c>
      <c r="L281" s="1">
        <v>44803</v>
      </c>
      <c r="M281">
        <v>-14</v>
      </c>
      <c r="O281">
        <f t="shared" si="4"/>
        <v>-6829.9000000000005</v>
      </c>
    </row>
    <row r="282" spans="1:15" x14ac:dyDescent="0.25">
      <c r="A282" t="s">
        <v>14</v>
      </c>
      <c r="B282" t="s">
        <v>15</v>
      </c>
      <c r="C282" t="s">
        <v>88</v>
      </c>
      <c r="D282">
        <v>6655971007</v>
      </c>
      <c r="E282" s="1">
        <v>44787</v>
      </c>
      <c r="F282" s="1">
        <v>44787</v>
      </c>
      <c r="G282">
        <v>7856982392</v>
      </c>
      <c r="H282">
        <v>4253439661</v>
      </c>
      <c r="I282">
        <v>604.34</v>
      </c>
      <c r="J282" s="1">
        <v>44817</v>
      </c>
      <c r="K282">
        <v>495.36</v>
      </c>
      <c r="L282" s="1">
        <v>44803</v>
      </c>
      <c r="M282">
        <v>-14</v>
      </c>
      <c r="O282">
        <f t="shared" si="4"/>
        <v>-6935.04</v>
      </c>
    </row>
    <row r="283" spans="1:15" x14ac:dyDescent="0.25">
      <c r="A283" t="s">
        <v>14</v>
      </c>
      <c r="B283" t="s">
        <v>15</v>
      </c>
      <c r="C283" t="s">
        <v>88</v>
      </c>
      <c r="D283">
        <v>6655971007</v>
      </c>
      <c r="E283" s="1">
        <v>44787</v>
      </c>
      <c r="F283" s="1">
        <v>44787</v>
      </c>
      <c r="G283">
        <v>7857066821</v>
      </c>
      <c r="H283">
        <v>4253439657</v>
      </c>
      <c r="I283">
        <v>5013.57</v>
      </c>
      <c r="J283" s="1">
        <v>44817</v>
      </c>
      <c r="K283">
        <v>4109.4799999999996</v>
      </c>
      <c r="L283" s="1">
        <v>44803</v>
      </c>
      <c r="M283">
        <v>-14</v>
      </c>
      <c r="O283">
        <f t="shared" si="4"/>
        <v>-57532.719999999994</v>
      </c>
    </row>
    <row r="284" spans="1:15" x14ac:dyDescent="0.25">
      <c r="A284" t="s">
        <v>14</v>
      </c>
      <c r="B284" t="s">
        <v>15</v>
      </c>
      <c r="C284" t="s">
        <v>88</v>
      </c>
      <c r="D284">
        <v>6655971007</v>
      </c>
      <c r="E284" s="1">
        <v>44787</v>
      </c>
      <c r="F284" s="1">
        <v>44787</v>
      </c>
      <c r="G284">
        <v>7857117816</v>
      </c>
      <c r="H284">
        <v>4253439655</v>
      </c>
      <c r="I284">
        <v>889.86</v>
      </c>
      <c r="J284" s="1">
        <v>44817</v>
      </c>
      <c r="K284">
        <v>729.39</v>
      </c>
      <c r="L284" s="1">
        <v>44803</v>
      </c>
      <c r="M284">
        <v>-14</v>
      </c>
      <c r="O284">
        <f t="shared" si="4"/>
        <v>-10211.459999999999</v>
      </c>
    </row>
    <row r="285" spans="1:15" x14ac:dyDescent="0.25">
      <c r="A285" t="s">
        <v>14</v>
      </c>
      <c r="B285" t="s">
        <v>15</v>
      </c>
      <c r="C285" t="s">
        <v>88</v>
      </c>
      <c r="D285">
        <v>6655971007</v>
      </c>
      <c r="E285" s="1">
        <v>44787</v>
      </c>
      <c r="F285" s="1">
        <v>44787</v>
      </c>
      <c r="G285">
        <v>7857139254</v>
      </c>
      <c r="H285">
        <v>4253439656</v>
      </c>
      <c r="I285">
        <v>7043.85</v>
      </c>
      <c r="J285" s="1">
        <v>44817</v>
      </c>
      <c r="K285">
        <v>5773.65</v>
      </c>
      <c r="L285" s="1">
        <v>44803</v>
      </c>
      <c r="M285">
        <v>-14</v>
      </c>
      <c r="O285">
        <f t="shared" si="4"/>
        <v>-80831.099999999991</v>
      </c>
    </row>
    <row r="286" spans="1:15" x14ac:dyDescent="0.25">
      <c r="A286" t="s">
        <v>14</v>
      </c>
      <c r="B286" t="s">
        <v>15</v>
      </c>
      <c r="C286" t="s">
        <v>88</v>
      </c>
      <c r="D286">
        <v>6655971007</v>
      </c>
      <c r="E286" s="1">
        <v>44787</v>
      </c>
      <c r="F286" s="1">
        <v>44787</v>
      </c>
      <c r="G286">
        <v>7857214436</v>
      </c>
      <c r="H286">
        <v>4253439653</v>
      </c>
      <c r="I286">
        <v>127.22</v>
      </c>
      <c r="J286" s="1">
        <v>44817</v>
      </c>
      <c r="K286">
        <v>104.28</v>
      </c>
      <c r="L286" s="1">
        <v>44803</v>
      </c>
      <c r="M286">
        <v>-14</v>
      </c>
      <c r="O286">
        <f t="shared" si="4"/>
        <v>-1459.92</v>
      </c>
    </row>
    <row r="287" spans="1:15" x14ac:dyDescent="0.25">
      <c r="A287" t="s">
        <v>14</v>
      </c>
      <c r="B287" t="s">
        <v>15</v>
      </c>
      <c r="C287" t="s">
        <v>28</v>
      </c>
      <c r="D287">
        <v>488410010</v>
      </c>
      <c r="E287" s="1">
        <v>44787</v>
      </c>
      <c r="F287" s="1">
        <v>44787</v>
      </c>
      <c r="G287">
        <v>7858533786</v>
      </c>
      <c r="H287" t="s">
        <v>227</v>
      </c>
      <c r="I287">
        <v>1230.18</v>
      </c>
      <c r="J287" s="1">
        <v>44817</v>
      </c>
      <c r="K287">
        <v>1008.81</v>
      </c>
      <c r="L287" s="1">
        <v>44804</v>
      </c>
      <c r="M287">
        <v>-13</v>
      </c>
      <c r="O287">
        <f t="shared" si="4"/>
        <v>-13114.529999999999</v>
      </c>
    </row>
    <row r="288" spans="1:15" x14ac:dyDescent="0.25">
      <c r="A288" t="s">
        <v>14</v>
      </c>
      <c r="B288" t="s">
        <v>15</v>
      </c>
      <c r="C288" t="s">
        <v>28</v>
      </c>
      <c r="D288">
        <v>488410010</v>
      </c>
      <c r="E288" s="1">
        <v>44787</v>
      </c>
      <c r="F288" s="1">
        <v>44787</v>
      </c>
      <c r="G288">
        <v>7858535489</v>
      </c>
      <c r="H288" t="s">
        <v>228</v>
      </c>
      <c r="I288">
        <v>2817.99</v>
      </c>
      <c r="J288" s="1">
        <v>44817</v>
      </c>
      <c r="K288">
        <v>2349.4299999999998</v>
      </c>
      <c r="L288" s="1">
        <v>44804</v>
      </c>
      <c r="M288">
        <v>-13</v>
      </c>
      <c r="O288">
        <f t="shared" si="4"/>
        <v>-30542.589999999997</v>
      </c>
    </row>
    <row r="289" spans="1:15" x14ac:dyDescent="0.25">
      <c r="A289" t="s">
        <v>14</v>
      </c>
      <c r="B289" t="s">
        <v>15</v>
      </c>
      <c r="C289" t="s">
        <v>78</v>
      </c>
      <c r="D289" t="s">
        <v>79</v>
      </c>
      <c r="E289" s="1">
        <v>44790</v>
      </c>
      <c r="F289" s="1">
        <v>44790</v>
      </c>
      <c r="G289">
        <v>7864772118</v>
      </c>
      <c r="H289" t="s">
        <v>229</v>
      </c>
      <c r="I289">
        <v>1388.57</v>
      </c>
      <c r="J289" s="1">
        <v>44820</v>
      </c>
      <c r="K289">
        <v>1388.57</v>
      </c>
      <c r="L289" s="1">
        <v>44827</v>
      </c>
      <c r="M289">
        <v>7</v>
      </c>
      <c r="O289">
        <f t="shared" si="4"/>
        <v>9719.99</v>
      </c>
    </row>
    <row r="290" spans="1:15" x14ac:dyDescent="0.25">
      <c r="A290" t="s">
        <v>14</v>
      </c>
      <c r="B290" t="s">
        <v>15</v>
      </c>
      <c r="C290" t="s">
        <v>28</v>
      </c>
      <c r="D290">
        <v>488410010</v>
      </c>
      <c r="E290" s="1">
        <v>44790</v>
      </c>
      <c r="F290" s="1">
        <v>44790</v>
      </c>
      <c r="G290">
        <v>7864822437</v>
      </c>
      <c r="H290">
        <v>4222422800002430</v>
      </c>
      <c r="I290">
        <v>4127.6499999999996</v>
      </c>
      <c r="J290" s="1">
        <v>44820</v>
      </c>
      <c r="K290">
        <v>3383.32</v>
      </c>
      <c r="L290" s="1">
        <v>44826</v>
      </c>
      <c r="M290">
        <v>6</v>
      </c>
      <c r="O290">
        <f t="shared" si="4"/>
        <v>20299.920000000002</v>
      </c>
    </row>
    <row r="291" spans="1:15" x14ac:dyDescent="0.25">
      <c r="A291" t="s">
        <v>14</v>
      </c>
      <c r="B291" t="s">
        <v>15</v>
      </c>
      <c r="C291" t="s">
        <v>230</v>
      </c>
      <c r="D291">
        <v>1894670890</v>
      </c>
      <c r="E291" s="1">
        <v>44790</v>
      </c>
      <c r="F291" s="1">
        <v>44790</v>
      </c>
      <c r="G291">
        <v>7866882427</v>
      </c>
      <c r="H291" s="4">
        <v>44588</v>
      </c>
      <c r="I291">
        <v>4636</v>
      </c>
      <c r="J291" s="1">
        <v>44820</v>
      </c>
      <c r="K291">
        <v>3800</v>
      </c>
      <c r="L291" s="1">
        <v>44805</v>
      </c>
      <c r="M291">
        <v>-15</v>
      </c>
      <c r="O291">
        <f t="shared" si="4"/>
        <v>-57000</v>
      </c>
    </row>
    <row r="292" spans="1:15" x14ac:dyDescent="0.25">
      <c r="A292" t="s">
        <v>14</v>
      </c>
      <c r="B292" t="s">
        <v>15</v>
      </c>
      <c r="C292" t="s">
        <v>231</v>
      </c>
      <c r="D292" t="s">
        <v>232</v>
      </c>
      <c r="E292" s="1">
        <v>44795</v>
      </c>
      <c r="F292" s="1">
        <v>44795</v>
      </c>
      <c r="G292">
        <v>7885373337</v>
      </c>
      <c r="H292" t="s">
        <v>152</v>
      </c>
      <c r="I292">
        <v>11419.2</v>
      </c>
      <c r="J292" s="1">
        <v>44825</v>
      </c>
      <c r="K292">
        <v>11419.2</v>
      </c>
      <c r="L292" s="1">
        <v>44834</v>
      </c>
      <c r="M292">
        <v>9</v>
      </c>
      <c r="O292">
        <f t="shared" si="4"/>
        <v>102772.8</v>
      </c>
    </row>
    <row r="293" spans="1:15" x14ac:dyDescent="0.25">
      <c r="A293" t="s">
        <v>14</v>
      </c>
      <c r="B293" t="s">
        <v>15</v>
      </c>
      <c r="C293" t="s">
        <v>173</v>
      </c>
      <c r="D293" t="s">
        <v>174</v>
      </c>
      <c r="E293" s="1">
        <v>44795</v>
      </c>
      <c r="F293" s="1">
        <v>44795</v>
      </c>
      <c r="G293">
        <v>7886232847</v>
      </c>
      <c r="H293" t="s">
        <v>233</v>
      </c>
      <c r="I293">
        <v>6300</v>
      </c>
      <c r="J293" s="1">
        <v>44825</v>
      </c>
      <c r="K293">
        <v>6300</v>
      </c>
      <c r="L293" s="1">
        <v>44810</v>
      </c>
      <c r="M293">
        <v>-15</v>
      </c>
      <c r="O293">
        <f t="shared" si="4"/>
        <v>-94500</v>
      </c>
    </row>
    <row r="294" spans="1:15" x14ac:dyDescent="0.25">
      <c r="A294" t="s">
        <v>14</v>
      </c>
      <c r="B294" t="s">
        <v>15</v>
      </c>
      <c r="C294" t="s">
        <v>59</v>
      </c>
      <c r="D294">
        <v>2269640229</v>
      </c>
      <c r="E294" s="1">
        <v>44795</v>
      </c>
      <c r="F294" s="1">
        <v>44795</v>
      </c>
      <c r="G294">
        <v>7886562935</v>
      </c>
      <c r="H294" t="s">
        <v>234</v>
      </c>
      <c r="I294">
        <v>13983.64</v>
      </c>
      <c r="J294" s="1">
        <v>44825</v>
      </c>
      <c r="K294">
        <v>11462</v>
      </c>
      <c r="L294" s="1">
        <v>44824</v>
      </c>
      <c r="M294">
        <v>-1</v>
      </c>
      <c r="O294">
        <f t="shared" si="4"/>
        <v>-11462</v>
      </c>
    </row>
    <row r="295" spans="1:15" x14ac:dyDescent="0.25">
      <c r="A295" t="s">
        <v>14</v>
      </c>
      <c r="B295" t="s">
        <v>15</v>
      </c>
      <c r="C295" t="s">
        <v>235</v>
      </c>
      <c r="D295">
        <v>799960158</v>
      </c>
      <c r="E295" s="1">
        <v>44795</v>
      </c>
      <c r="F295" s="1">
        <v>44795</v>
      </c>
      <c r="G295">
        <v>7887404799</v>
      </c>
      <c r="H295" t="s">
        <v>236</v>
      </c>
      <c r="I295">
        <v>6100</v>
      </c>
      <c r="J295" s="1">
        <v>44825</v>
      </c>
      <c r="K295">
        <v>5000</v>
      </c>
      <c r="L295" s="1">
        <v>44803</v>
      </c>
      <c r="M295">
        <v>-22</v>
      </c>
      <c r="O295">
        <f t="shared" si="4"/>
        <v>-110000</v>
      </c>
    </row>
    <row r="296" spans="1:15" x14ac:dyDescent="0.25">
      <c r="A296" t="s">
        <v>14</v>
      </c>
      <c r="B296" t="s">
        <v>15</v>
      </c>
      <c r="C296" t="s">
        <v>63</v>
      </c>
      <c r="D296">
        <v>6714021000</v>
      </c>
      <c r="E296" s="1">
        <v>44796</v>
      </c>
      <c r="F296" s="1">
        <v>44796</v>
      </c>
      <c r="G296">
        <v>7894627003</v>
      </c>
      <c r="H296">
        <v>202230026050</v>
      </c>
      <c r="I296">
        <v>363.12</v>
      </c>
      <c r="J296" s="1">
        <v>44826</v>
      </c>
      <c r="K296">
        <v>363.12</v>
      </c>
      <c r="L296" s="1">
        <v>44804</v>
      </c>
      <c r="M296">
        <v>-22</v>
      </c>
      <c r="O296">
        <f t="shared" si="4"/>
        <v>-7988.64</v>
      </c>
    </row>
    <row r="297" spans="1:15" x14ac:dyDescent="0.25">
      <c r="A297" t="s">
        <v>14</v>
      </c>
      <c r="B297" t="s">
        <v>15</v>
      </c>
      <c r="C297" t="s">
        <v>237</v>
      </c>
      <c r="D297" t="s">
        <v>238</v>
      </c>
      <c r="E297" s="1">
        <v>44797</v>
      </c>
      <c r="F297" s="1">
        <v>44797</v>
      </c>
      <c r="G297">
        <v>7897990128</v>
      </c>
      <c r="H297" t="s">
        <v>239</v>
      </c>
      <c r="I297">
        <v>3746</v>
      </c>
      <c r="J297" s="1">
        <v>44827</v>
      </c>
      <c r="K297">
        <v>3746</v>
      </c>
      <c r="L297" s="1">
        <v>44830</v>
      </c>
      <c r="M297">
        <v>3</v>
      </c>
      <c r="O297">
        <f t="shared" si="4"/>
        <v>11238</v>
      </c>
    </row>
    <row r="298" spans="1:15" x14ac:dyDescent="0.25">
      <c r="A298" t="s">
        <v>14</v>
      </c>
      <c r="B298" t="s">
        <v>15</v>
      </c>
      <c r="C298" t="s">
        <v>240</v>
      </c>
      <c r="D298">
        <v>1196550899</v>
      </c>
      <c r="E298" s="1">
        <v>44799</v>
      </c>
      <c r="F298" s="1">
        <v>44799</v>
      </c>
      <c r="G298">
        <v>7905396649</v>
      </c>
      <c r="H298" t="s">
        <v>241</v>
      </c>
      <c r="I298">
        <v>7773.84</v>
      </c>
      <c r="J298" s="1">
        <v>44829</v>
      </c>
      <c r="K298">
        <v>6372</v>
      </c>
      <c r="L298" s="1">
        <v>44819</v>
      </c>
      <c r="M298">
        <v>-10</v>
      </c>
      <c r="O298">
        <f t="shared" si="4"/>
        <v>-63720</v>
      </c>
    </row>
    <row r="299" spans="1:15" x14ac:dyDescent="0.25">
      <c r="A299" t="s">
        <v>14</v>
      </c>
      <c r="B299" t="s">
        <v>15</v>
      </c>
      <c r="C299" t="s">
        <v>107</v>
      </c>
      <c r="D299">
        <v>7516911000</v>
      </c>
      <c r="E299" s="1">
        <v>44799</v>
      </c>
      <c r="F299" s="1">
        <v>44799</v>
      </c>
      <c r="G299">
        <v>7905843678</v>
      </c>
      <c r="H299" t="s">
        <v>242</v>
      </c>
      <c r="I299">
        <v>426.21</v>
      </c>
      <c r="J299" s="1">
        <v>44829</v>
      </c>
      <c r="K299">
        <v>349.35</v>
      </c>
      <c r="L299" s="1">
        <v>44803</v>
      </c>
      <c r="M299">
        <v>-26</v>
      </c>
      <c r="O299">
        <f t="shared" si="4"/>
        <v>-9083.1</v>
      </c>
    </row>
    <row r="300" spans="1:15" x14ac:dyDescent="0.25">
      <c r="A300" t="s">
        <v>14</v>
      </c>
      <c r="B300" t="s">
        <v>15</v>
      </c>
      <c r="C300" t="s">
        <v>105</v>
      </c>
      <c r="D300">
        <v>9771701001</v>
      </c>
      <c r="E300" s="1">
        <v>44799</v>
      </c>
      <c r="F300" s="1">
        <v>44799</v>
      </c>
      <c r="G300">
        <v>7905868270</v>
      </c>
      <c r="H300" t="s">
        <v>243</v>
      </c>
      <c r="I300">
        <v>15.12</v>
      </c>
      <c r="J300" s="1">
        <v>44829</v>
      </c>
      <c r="K300">
        <v>12.39</v>
      </c>
      <c r="L300" s="1">
        <v>44803</v>
      </c>
      <c r="M300">
        <v>-26</v>
      </c>
      <c r="O300">
        <f t="shared" si="4"/>
        <v>-322.14</v>
      </c>
    </row>
    <row r="301" spans="1:15" x14ac:dyDescent="0.25">
      <c r="A301" t="s">
        <v>14</v>
      </c>
      <c r="B301" t="s">
        <v>15</v>
      </c>
      <c r="C301" t="s">
        <v>182</v>
      </c>
      <c r="D301">
        <v>2221101203</v>
      </c>
      <c r="E301" s="1">
        <v>44799</v>
      </c>
      <c r="F301" s="1">
        <v>44799</v>
      </c>
      <c r="G301">
        <v>7907384060</v>
      </c>
      <c r="H301">
        <v>412208834044</v>
      </c>
      <c r="I301">
        <v>1250.5</v>
      </c>
      <c r="J301" s="1">
        <v>44829</v>
      </c>
      <c r="K301">
        <v>1025</v>
      </c>
      <c r="L301" s="1">
        <v>44825</v>
      </c>
      <c r="M301">
        <v>-4</v>
      </c>
      <c r="O301">
        <f t="shared" si="4"/>
        <v>-4100</v>
      </c>
    </row>
    <row r="302" spans="1:15" x14ac:dyDescent="0.25">
      <c r="A302" t="s">
        <v>14</v>
      </c>
      <c r="B302" t="s">
        <v>15</v>
      </c>
      <c r="C302" t="s">
        <v>182</v>
      </c>
      <c r="D302">
        <v>2221101203</v>
      </c>
      <c r="E302" s="1">
        <v>44799</v>
      </c>
      <c r="F302" s="1">
        <v>44799</v>
      </c>
      <c r="G302">
        <v>7907384248</v>
      </c>
      <c r="H302">
        <v>412208834045</v>
      </c>
      <c r="I302">
        <v>764.93</v>
      </c>
      <c r="J302" s="1">
        <v>44829</v>
      </c>
      <c r="K302">
        <v>626.99</v>
      </c>
      <c r="L302" s="1">
        <v>44825</v>
      </c>
      <c r="M302">
        <v>-4</v>
      </c>
      <c r="O302">
        <f t="shared" si="4"/>
        <v>-2507.96</v>
      </c>
    </row>
    <row r="303" spans="1:15" x14ac:dyDescent="0.25">
      <c r="A303" t="s">
        <v>14</v>
      </c>
      <c r="B303" t="s">
        <v>15</v>
      </c>
      <c r="C303" t="s">
        <v>27</v>
      </c>
      <c r="D303">
        <v>12864800151</v>
      </c>
      <c r="E303" s="1">
        <v>44800</v>
      </c>
      <c r="F303" s="1">
        <v>44800</v>
      </c>
      <c r="G303">
        <v>7907496670</v>
      </c>
      <c r="H303">
        <v>3073887489</v>
      </c>
      <c r="I303">
        <v>3635.95</v>
      </c>
      <c r="J303" s="1">
        <v>44830</v>
      </c>
      <c r="K303">
        <v>2980.29</v>
      </c>
      <c r="L303" s="1">
        <v>44812</v>
      </c>
      <c r="M303">
        <v>-18</v>
      </c>
      <c r="O303">
        <f t="shared" si="4"/>
        <v>-53645.22</v>
      </c>
    </row>
    <row r="304" spans="1:15" x14ac:dyDescent="0.25">
      <c r="A304" t="s">
        <v>14</v>
      </c>
      <c r="B304" t="s">
        <v>15</v>
      </c>
      <c r="C304" t="s">
        <v>27</v>
      </c>
      <c r="D304">
        <v>12864800151</v>
      </c>
      <c r="E304" s="1">
        <v>44800</v>
      </c>
      <c r="F304" s="1">
        <v>44800</v>
      </c>
      <c r="G304">
        <v>7907497541</v>
      </c>
      <c r="H304">
        <v>3073887490</v>
      </c>
      <c r="I304">
        <v>232.36</v>
      </c>
      <c r="J304" s="1">
        <v>44830</v>
      </c>
      <c r="K304">
        <v>190.46</v>
      </c>
      <c r="L304" s="1">
        <v>44819</v>
      </c>
      <c r="M304">
        <v>-11</v>
      </c>
      <c r="O304">
        <f t="shared" si="4"/>
        <v>-2095.06</v>
      </c>
    </row>
    <row r="305" spans="1:15" x14ac:dyDescent="0.25">
      <c r="A305" t="s">
        <v>14</v>
      </c>
      <c r="B305" t="s">
        <v>15</v>
      </c>
      <c r="C305" t="s">
        <v>194</v>
      </c>
      <c r="D305">
        <v>10787500155</v>
      </c>
      <c r="E305" s="1">
        <v>44802</v>
      </c>
      <c r="F305" s="1">
        <v>44802</v>
      </c>
      <c r="G305">
        <v>7915837546</v>
      </c>
      <c r="H305" t="s">
        <v>244</v>
      </c>
      <c r="I305">
        <v>1533.54</v>
      </c>
      <c r="J305" s="1">
        <v>44832</v>
      </c>
      <c r="K305">
        <v>1257</v>
      </c>
      <c r="L305" s="1">
        <v>44817</v>
      </c>
      <c r="M305">
        <v>-15</v>
      </c>
      <c r="O305">
        <f t="shared" si="4"/>
        <v>-18855</v>
      </c>
    </row>
    <row r="306" spans="1:15" x14ac:dyDescent="0.25">
      <c r="A306" t="s">
        <v>14</v>
      </c>
      <c r="B306" t="s">
        <v>15</v>
      </c>
      <c r="C306" t="s">
        <v>107</v>
      </c>
      <c r="D306">
        <v>7516911000</v>
      </c>
      <c r="E306" s="1">
        <v>44803</v>
      </c>
      <c r="F306" s="1">
        <v>44803</v>
      </c>
      <c r="G306">
        <v>7917836035</v>
      </c>
      <c r="H306" t="s">
        <v>245</v>
      </c>
      <c r="I306">
        <v>286</v>
      </c>
      <c r="J306" s="1">
        <v>44833</v>
      </c>
      <c r="K306">
        <v>234.43</v>
      </c>
      <c r="L306" s="1">
        <v>44812</v>
      </c>
      <c r="M306">
        <v>-21</v>
      </c>
      <c r="O306">
        <f t="shared" si="4"/>
        <v>-4923.03</v>
      </c>
    </row>
    <row r="307" spans="1:15" x14ac:dyDescent="0.25">
      <c r="A307" t="s">
        <v>14</v>
      </c>
      <c r="B307" t="s">
        <v>15</v>
      </c>
      <c r="C307" t="s">
        <v>105</v>
      </c>
      <c r="D307">
        <v>9771701001</v>
      </c>
      <c r="E307" s="1">
        <v>44803</v>
      </c>
      <c r="F307" s="1">
        <v>44803</v>
      </c>
      <c r="G307">
        <v>7917846774</v>
      </c>
      <c r="H307" t="s">
        <v>246</v>
      </c>
      <c r="I307">
        <v>15.12</v>
      </c>
      <c r="J307" s="1">
        <v>44833</v>
      </c>
      <c r="K307">
        <v>12.39</v>
      </c>
      <c r="L307" s="1">
        <v>44812</v>
      </c>
      <c r="M307">
        <v>-21</v>
      </c>
      <c r="O307">
        <f t="shared" si="4"/>
        <v>-260.19</v>
      </c>
    </row>
    <row r="308" spans="1:15" x14ac:dyDescent="0.25">
      <c r="A308" t="s">
        <v>14</v>
      </c>
      <c r="B308" t="s">
        <v>15</v>
      </c>
      <c r="C308" t="s">
        <v>103</v>
      </c>
      <c r="D308">
        <v>5652620823</v>
      </c>
      <c r="E308" s="1">
        <v>44804</v>
      </c>
      <c r="F308" s="1">
        <v>44804</v>
      </c>
      <c r="G308">
        <v>7923741983</v>
      </c>
      <c r="H308">
        <v>2082</v>
      </c>
      <c r="I308">
        <v>3577.13</v>
      </c>
      <c r="J308" s="1">
        <v>44834</v>
      </c>
      <c r="K308">
        <v>2932.07</v>
      </c>
      <c r="L308" s="1">
        <v>44818</v>
      </c>
      <c r="M308">
        <v>-16</v>
      </c>
      <c r="O308">
        <f t="shared" si="4"/>
        <v>-46913.120000000003</v>
      </c>
    </row>
    <row r="309" spans="1:15" x14ac:dyDescent="0.25">
      <c r="A309" t="s">
        <v>14</v>
      </c>
      <c r="B309" t="s">
        <v>15</v>
      </c>
      <c r="C309" t="s">
        <v>63</v>
      </c>
      <c r="D309">
        <v>6714021000</v>
      </c>
      <c r="E309" s="1">
        <v>44804</v>
      </c>
      <c r="F309" s="1">
        <v>44804</v>
      </c>
      <c r="G309">
        <v>7924259858</v>
      </c>
      <c r="H309">
        <v>202230026207</v>
      </c>
      <c r="I309">
        <v>12.2</v>
      </c>
      <c r="J309" s="1">
        <v>44834</v>
      </c>
      <c r="K309">
        <v>10</v>
      </c>
      <c r="L309" s="1">
        <v>44832</v>
      </c>
      <c r="M309">
        <v>-2</v>
      </c>
      <c r="O309">
        <f t="shared" si="4"/>
        <v>-20</v>
      </c>
    </row>
    <row r="310" spans="1:15" x14ac:dyDescent="0.25">
      <c r="A310" t="s">
        <v>14</v>
      </c>
      <c r="B310" t="s">
        <v>15</v>
      </c>
      <c r="C310" t="s">
        <v>125</v>
      </c>
      <c r="D310" t="s">
        <v>126</v>
      </c>
      <c r="E310" s="1">
        <v>44804</v>
      </c>
      <c r="F310" s="1">
        <v>44804</v>
      </c>
      <c r="G310">
        <v>7927903851</v>
      </c>
      <c r="H310" t="s">
        <v>247</v>
      </c>
      <c r="I310">
        <v>2117.94</v>
      </c>
      <c r="J310" s="1">
        <v>44834</v>
      </c>
      <c r="K310">
        <v>2117.94</v>
      </c>
      <c r="L310" s="1">
        <v>44824</v>
      </c>
      <c r="M310">
        <v>-10</v>
      </c>
      <c r="O310">
        <f t="shared" si="4"/>
        <v>-21179.4</v>
      </c>
    </row>
    <row r="311" spans="1:15" x14ac:dyDescent="0.25">
      <c r="A311" t="s">
        <v>14</v>
      </c>
      <c r="B311" t="s">
        <v>15</v>
      </c>
      <c r="C311" t="s">
        <v>192</v>
      </c>
      <c r="D311">
        <v>2691021204</v>
      </c>
      <c r="E311" s="1">
        <v>44804</v>
      </c>
      <c r="F311" s="1">
        <v>44804</v>
      </c>
      <c r="G311">
        <v>7927994602</v>
      </c>
      <c r="H311" t="s">
        <v>248</v>
      </c>
      <c r="I311">
        <v>2011.78</v>
      </c>
      <c r="J311" s="1">
        <v>44834</v>
      </c>
      <c r="K311">
        <v>1649</v>
      </c>
      <c r="L311" s="1">
        <v>44809</v>
      </c>
      <c r="M311">
        <v>-25</v>
      </c>
      <c r="O311">
        <f t="shared" si="4"/>
        <v>-41225</v>
      </c>
    </row>
    <row r="312" spans="1:15" x14ac:dyDescent="0.25">
      <c r="A312" t="s">
        <v>14</v>
      </c>
      <c r="B312" t="s">
        <v>15</v>
      </c>
      <c r="C312" t="s">
        <v>157</v>
      </c>
      <c r="D312" t="s">
        <v>158</v>
      </c>
      <c r="E312" s="1">
        <v>44805</v>
      </c>
      <c r="F312" s="1">
        <v>44805</v>
      </c>
      <c r="G312">
        <v>7934383150</v>
      </c>
      <c r="H312" t="s">
        <v>249</v>
      </c>
      <c r="I312">
        <v>1277.51</v>
      </c>
      <c r="J312" s="1">
        <v>44835</v>
      </c>
      <c r="K312">
        <v>1277.51</v>
      </c>
      <c r="L312" s="1">
        <v>44827</v>
      </c>
      <c r="M312">
        <v>-8</v>
      </c>
      <c r="O312">
        <f t="shared" si="4"/>
        <v>-10220.08</v>
      </c>
    </row>
    <row r="313" spans="1:15" x14ac:dyDescent="0.25">
      <c r="A313" t="s">
        <v>14</v>
      </c>
      <c r="B313" t="s">
        <v>15</v>
      </c>
      <c r="C313" t="s">
        <v>59</v>
      </c>
      <c r="D313">
        <v>2269640229</v>
      </c>
      <c r="E313" s="1">
        <v>44805</v>
      </c>
      <c r="F313" s="1">
        <v>44805</v>
      </c>
      <c r="G313">
        <v>7936441480</v>
      </c>
      <c r="H313" t="s">
        <v>250</v>
      </c>
      <c r="I313">
        <v>54.9</v>
      </c>
      <c r="J313" s="1">
        <v>44835</v>
      </c>
      <c r="K313">
        <v>45</v>
      </c>
      <c r="L313" s="1">
        <v>44824</v>
      </c>
      <c r="M313">
        <v>-11</v>
      </c>
      <c r="O313">
        <f t="shared" si="4"/>
        <v>-495</v>
      </c>
    </row>
    <row r="314" spans="1:15" x14ac:dyDescent="0.25">
      <c r="A314" t="s">
        <v>14</v>
      </c>
      <c r="B314" t="s">
        <v>15</v>
      </c>
      <c r="C314" t="s">
        <v>104</v>
      </c>
      <c r="D314">
        <v>6496050151</v>
      </c>
      <c r="E314" s="1">
        <v>44805</v>
      </c>
      <c r="F314" s="1">
        <v>44805</v>
      </c>
      <c r="G314">
        <v>7938356942</v>
      </c>
      <c r="H314">
        <v>42129132</v>
      </c>
      <c r="I314">
        <v>8784</v>
      </c>
      <c r="J314" s="1">
        <v>44835</v>
      </c>
      <c r="K314">
        <v>7200</v>
      </c>
      <c r="L314" s="1">
        <v>44817</v>
      </c>
      <c r="M314">
        <v>-18</v>
      </c>
      <c r="O314">
        <f t="shared" si="4"/>
        <v>-129600</v>
      </c>
    </row>
    <row r="315" spans="1:15" x14ac:dyDescent="0.25">
      <c r="A315" t="s">
        <v>14</v>
      </c>
      <c r="B315" t="s">
        <v>15</v>
      </c>
      <c r="C315" t="s">
        <v>183</v>
      </c>
      <c r="D315" t="s">
        <v>184</v>
      </c>
      <c r="E315" s="1">
        <v>44805</v>
      </c>
      <c r="F315" s="1">
        <v>44805</v>
      </c>
      <c r="G315">
        <v>7940651335</v>
      </c>
      <c r="H315" t="s">
        <v>251</v>
      </c>
      <c r="I315">
        <v>2170.8000000000002</v>
      </c>
      <c r="J315" s="1">
        <v>44835</v>
      </c>
      <c r="K315">
        <v>2170.8000000000002</v>
      </c>
      <c r="L315" s="1">
        <v>44817</v>
      </c>
      <c r="M315">
        <v>-18</v>
      </c>
      <c r="O315">
        <f t="shared" si="4"/>
        <v>-39074.400000000001</v>
      </c>
    </row>
    <row r="316" spans="1:15" x14ac:dyDescent="0.25">
      <c r="A316" t="s">
        <v>14</v>
      </c>
      <c r="B316" t="s">
        <v>15</v>
      </c>
      <c r="C316" t="s">
        <v>104</v>
      </c>
      <c r="D316">
        <v>6496050151</v>
      </c>
      <c r="E316" s="1">
        <v>44805</v>
      </c>
      <c r="F316" s="1">
        <v>44805</v>
      </c>
      <c r="G316">
        <v>7942769122</v>
      </c>
      <c r="H316">
        <v>42131309</v>
      </c>
      <c r="I316">
        <v>26.84</v>
      </c>
      <c r="J316" s="1">
        <v>44835</v>
      </c>
      <c r="K316">
        <v>22</v>
      </c>
      <c r="L316" s="1">
        <v>44817</v>
      </c>
      <c r="M316">
        <v>-18</v>
      </c>
      <c r="O316">
        <f t="shared" si="4"/>
        <v>-396</v>
      </c>
    </row>
    <row r="317" spans="1:15" x14ac:dyDescent="0.25">
      <c r="A317" t="s">
        <v>14</v>
      </c>
      <c r="B317" t="s">
        <v>15</v>
      </c>
      <c r="C317" t="s">
        <v>27</v>
      </c>
      <c r="D317">
        <v>12864800151</v>
      </c>
      <c r="E317" s="1">
        <v>44806</v>
      </c>
      <c r="F317" s="1">
        <v>44806</v>
      </c>
      <c r="G317">
        <v>7943794907</v>
      </c>
      <c r="H317">
        <v>3073889903</v>
      </c>
      <c r="I317">
        <v>1414.81</v>
      </c>
      <c r="J317" s="1">
        <v>44836</v>
      </c>
      <c r="K317">
        <v>1159.68</v>
      </c>
      <c r="L317" s="1">
        <v>44819</v>
      </c>
      <c r="M317">
        <v>-17</v>
      </c>
      <c r="O317">
        <f t="shared" si="4"/>
        <v>-19714.560000000001</v>
      </c>
    </row>
    <row r="318" spans="1:15" x14ac:dyDescent="0.25">
      <c r="A318" t="s">
        <v>14</v>
      </c>
      <c r="B318" t="s">
        <v>15</v>
      </c>
      <c r="C318" t="s">
        <v>53</v>
      </c>
      <c r="D318">
        <v>93026890017</v>
      </c>
      <c r="E318" s="1">
        <v>44807</v>
      </c>
      <c r="F318" s="1">
        <v>44807</v>
      </c>
      <c r="G318">
        <v>7950962761</v>
      </c>
      <c r="H318" t="s">
        <v>252</v>
      </c>
      <c r="I318">
        <v>64031.31</v>
      </c>
      <c r="J318" s="1">
        <v>44837</v>
      </c>
      <c r="K318">
        <v>52484.68</v>
      </c>
      <c r="L318" s="1">
        <v>44825</v>
      </c>
      <c r="M318">
        <v>-12</v>
      </c>
      <c r="O318">
        <f t="shared" si="4"/>
        <v>-629816.16</v>
      </c>
    </row>
    <row r="319" spans="1:15" x14ac:dyDescent="0.25">
      <c r="A319" t="s">
        <v>14</v>
      </c>
      <c r="B319" t="s">
        <v>15</v>
      </c>
      <c r="C319" t="s">
        <v>53</v>
      </c>
      <c r="D319">
        <v>93026890017</v>
      </c>
      <c r="E319" s="1">
        <v>44807</v>
      </c>
      <c r="F319" s="1">
        <v>44807</v>
      </c>
      <c r="G319">
        <v>7950963272</v>
      </c>
      <c r="H319" t="s">
        <v>253</v>
      </c>
      <c r="I319">
        <v>66160.289999999994</v>
      </c>
      <c r="J319" s="1">
        <v>44837</v>
      </c>
      <c r="K319">
        <v>54229.74</v>
      </c>
      <c r="L319" s="1">
        <v>44825</v>
      </c>
      <c r="M319">
        <v>-12</v>
      </c>
      <c r="O319">
        <f t="shared" si="4"/>
        <v>-650756.88</v>
      </c>
    </row>
    <row r="320" spans="1:15" x14ac:dyDescent="0.25">
      <c r="A320" t="s">
        <v>14</v>
      </c>
      <c r="B320" t="s">
        <v>15</v>
      </c>
      <c r="C320" t="s">
        <v>53</v>
      </c>
      <c r="D320">
        <v>93026890017</v>
      </c>
      <c r="E320" s="1">
        <v>44806</v>
      </c>
      <c r="F320" s="1">
        <v>44806</v>
      </c>
      <c r="G320">
        <v>7950964013</v>
      </c>
      <c r="H320" t="s">
        <v>254</v>
      </c>
      <c r="I320">
        <v>64511.34</v>
      </c>
      <c r="J320" s="1">
        <v>44836</v>
      </c>
      <c r="K320">
        <v>52878.15</v>
      </c>
      <c r="L320" s="1">
        <v>44825</v>
      </c>
      <c r="M320">
        <v>-11</v>
      </c>
      <c r="O320">
        <f t="shared" si="4"/>
        <v>-581659.65</v>
      </c>
    </row>
    <row r="321" spans="1:15" x14ac:dyDescent="0.25">
      <c r="A321" t="s">
        <v>14</v>
      </c>
      <c r="B321" t="s">
        <v>15</v>
      </c>
      <c r="C321" t="s">
        <v>122</v>
      </c>
      <c r="D321" t="s">
        <v>123</v>
      </c>
      <c r="E321" s="1">
        <v>44806</v>
      </c>
      <c r="F321" s="1">
        <v>44806</v>
      </c>
      <c r="G321">
        <v>7951549301</v>
      </c>
      <c r="H321" t="s">
        <v>131</v>
      </c>
      <c r="I321">
        <v>6100</v>
      </c>
      <c r="J321" s="1">
        <v>44836</v>
      </c>
      <c r="K321">
        <v>5000</v>
      </c>
      <c r="L321" s="1">
        <v>44826</v>
      </c>
      <c r="M321">
        <v>-10</v>
      </c>
      <c r="O321">
        <f t="shared" si="4"/>
        <v>-50000</v>
      </c>
    </row>
    <row r="322" spans="1:15" x14ac:dyDescent="0.25">
      <c r="A322" t="s">
        <v>14</v>
      </c>
      <c r="B322" t="s">
        <v>15</v>
      </c>
      <c r="C322" t="s">
        <v>27</v>
      </c>
      <c r="D322">
        <v>12864800151</v>
      </c>
      <c r="E322" s="1">
        <v>44807</v>
      </c>
      <c r="F322" s="1">
        <v>44807</v>
      </c>
      <c r="G322">
        <v>7951909639</v>
      </c>
      <c r="H322">
        <v>3073890226</v>
      </c>
      <c r="I322">
        <v>7.26</v>
      </c>
      <c r="J322" s="1">
        <v>44837</v>
      </c>
      <c r="K322">
        <v>5.95</v>
      </c>
      <c r="L322" s="1">
        <v>44819</v>
      </c>
      <c r="M322">
        <v>-18</v>
      </c>
      <c r="O322">
        <f t="shared" si="4"/>
        <v>-107.10000000000001</v>
      </c>
    </row>
    <row r="323" spans="1:15" x14ac:dyDescent="0.25">
      <c r="A323" t="s">
        <v>14</v>
      </c>
      <c r="B323" t="s">
        <v>15</v>
      </c>
      <c r="C323" t="s">
        <v>255</v>
      </c>
      <c r="D323">
        <v>4139110011</v>
      </c>
      <c r="E323" s="1">
        <v>44809</v>
      </c>
      <c r="F323" s="1">
        <v>44809</v>
      </c>
      <c r="G323">
        <v>7958764406</v>
      </c>
      <c r="H323" s="3">
        <v>44986</v>
      </c>
      <c r="I323">
        <v>43554</v>
      </c>
      <c r="J323" s="1">
        <v>44839</v>
      </c>
      <c r="K323">
        <v>35700</v>
      </c>
      <c r="L323" s="1">
        <v>44817</v>
      </c>
      <c r="M323">
        <v>-22</v>
      </c>
      <c r="O323">
        <f t="shared" ref="O323:O371" si="5">K323*M323</f>
        <v>-785400</v>
      </c>
    </row>
    <row r="324" spans="1:15" x14ac:dyDescent="0.25">
      <c r="A324" t="s">
        <v>14</v>
      </c>
      <c r="B324" t="s">
        <v>15</v>
      </c>
      <c r="C324" t="s">
        <v>144</v>
      </c>
      <c r="D324" t="s">
        <v>145</v>
      </c>
      <c r="E324" s="1">
        <v>44809</v>
      </c>
      <c r="F324" s="1">
        <v>44809</v>
      </c>
      <c r="G324">
        <v>7961557372</v>
      </c>
      <c r="H324">
        <v>9</v>
      </c>
      <c r="I324">
        <v>4736.8500000000004</v>
      </c>
      <c r="J324" s="1">
        <v>44839</v>
      </c>
      <c r="K324">
        <v>4736.8500000000004</v>
      </c>
      <c r="L324" s="1">
        <v>44812</v>
      </c>
      <c r="M324">
        <v>-27</v>
      </c>
      <c r="O324">
        <f t="shared" si="5"/>
        <v>-127894.95000000001</v>
      </c>
    </row>
    <row r="325" spans="1:15" x14ac:dyDescent="0.25">
      <c r="A325" t="s">
        <v>14</v>
      </c>
      <c r="B325" t="s">
        <v>15</v>
      </c>
      <c r="C325" t="s">
        <v>256</v>
      </c>
      <c r="D325">
        <v>7146020586</v>
      </c>
      <c r="E325" s="1">
        <v>44810</v>
      </c>
      <c r="F325" s="1">
        <v>44810</v>
      </c>
      <c r="G325">
        <v>7970755109</v>
      </c>
      <c r="H325">
        <v>1020550915</v>
      </c>
      <c r="I325">
        <v>112.42</v>
      </c>
      <c r="J325" s="1">
        <v>44840</v>
      </c>
      <c r="K325">
        <v>92.15</v>
      </c>
      <c r="L325" s="1">
        <v>44825</v>
      </c>
      <c r="M325">
        <v>-15</v>
      </c>
      <c r="O325">
        <f t="shared" si="5"/>
        <v>-1382.25</v>
      </c>
    </row>
    <row r="326" spans="1:15" x14ac:dyDescent="0.25">
      <c r="A326" t="s">
        <v>14</v>
      </c>
      <c r="B326" t="s">
        <v>15</v>
      </c>
      <c r="C326" t="s">
        <v>71</v>
      </c>
      <c r="D326">
        <v>4127270157</v>
      </c>
      <c r="E326" s="1">
        <v>44810</v>
      </c>
      <c r="F326" s="1">
        <v>44810</v>
      </c>
      <c r="G326">
        <v>7973692512</v>
      </c>
      <c r="H326">
        <v>1022177886</v>
      </c>
      <c r="I326">
        <v>1437.84</v>
      </c>
      <c r="J326" s="1">
        <v>44840</v>
      </c>
      <c r="K326">
        <v>1178.56</v>
      </c>
      <c r="L326" s="1">
        <v>44826</v>
      </c>
      <c r="M326">
        <v>-14</v>
      </c>
      <c r="O326">
        <f t="shared" si="5"/>
        <v>-16499.84</v>
      </c>
    </row>
    <row r="327" spans="1:15" x14ac:dyDescent="0.25">
      <c r="A327" t="s">
        <v>14</v>
      </c>
      <c r="B327" t="s">
        <v>15</v>
      </c>
      <c r="C327" t="s">
        <v>71</v>
      </c>
      <c r="D327">
        <v>4127270157</v>
      </c>
      <c r="E327" s="1">
        <v>44811</v>
      </c>
      <c r="F327" s="1">
        <v>44811</v>
      </c>
      <c r="G327">
        <v>7973692786</v>
      </c>
      <c r="H327">
        <v>1022177887</v>
      </c>
      <c r="I327">
        <v>2363.16</v>
      </c>
      <c r="J327" s="1">
        <v>44841</v>
      </c>
      <c r="K327">
        <v>1937.02</v>
      </c>
      <c r="L327" s="1">
        <v>44826</v>
      </c>
      <c r="M327">
        <v>-15</v>
      </c>
      <c r="O327">
        <f t="shared" si="5"/>
        <v>-29055.3</v>
      </c>
    </row>
    <row r="328" spans="1:15" x14ac:dyDescent="0.25">
      <c r="A328" t="s">
        <v>14</v>
      </c>
      <c r="B328" t="s">
        <v>15</v>
      </c>
      <c r="C328" t="s">
        <v>256</v>
      </c>
      <c r="D328">
        <v>7146020586</v>
      </c>
      <c r="E328" s="1">
        <v>44811</v>
      </c>
      <c r="F328" s="1">
        <v>44811</v>
      </c>
      <c r="G328">
        <v>7976001092</v>
      </c>
      <c r="H328">
        <v>1020551147</v>
      </c>
      <c r="I328">
        <v>324.25</v>
      </c>
      <c r="J328" s="1">
        <v>44841</v>
      </c>
      <c r="K328">
        <v>265.77999999999997</v>
      </c>
      <c r="L328" s="1">
        <v>44825</v>
      </c>
      <c r="M328">
        <v>-16</v>
      </c>
      <c r="O328">
        <f t="shared" si="5"/>
        <v>-4252.4799999999996</v>
      </c>
    </row>
    <row r="329" spans="1:15" x14ac:dyDescent="0.25">
      <c r="A329" t="s">
        <v>14</v>
      </c>
      <c r="B329" t="s">
        <v>15</v>
      </c>
      <c r="C329" t="s">
        <v>257</v>
      </c>
      <c r="D329">
        <v>133090878</v>
      </c>
      <c r="E329" s="1">
        <v>44812</v>
      </c>
      <c r="F329" s="1">
        <v>44812</v>
      </c>
      <c r="G329">
        <v>7979466862</v>
      </c>
      <c r="H329">
        <v>1.2002022000003699E+17</v>
      </c>
      <c r="I329">
        <v>20.39</v>
      </c>
      <c r="J329" s="1">
        <v>44842</v>
      </c>
      <c r="K329">
        <v>18.100000000000001</v>
      </c>
      <c r="L329" s="1">
        <v>44826</v>
      </c>
      <c r="M329">
        <v>-16</v>
      </c>
      <c r="O329">
        <f t="shared" si="5"/>
        <v>-289.60000000000002</v>
      </c>
    </row>
    <row r="330" spans="1:15" x14ac:dyDescent="0.25">
      <c r="A330" t="s">
        <v>14</v>
      </c>
      <c r="B330" t="s">
        <v>15</v>
      </c>
      <c r="C330" t="s">
        <v>88</v>
      </c>
      <c r="D330">
        <v>6655971007</v>
      </c>
      <c r="E330" s="1">
        <v>44812</v>
      </c>
      <c r="F330" s="1">
        <v>44812</v>
      </c>
      <c r="G330">
        <v>7986780448</v>
      </c>
      <c r="H330">
        <v>4254278626</v>
      </c>
      <c r="I330">
        <v>5768.81</v>
      </c>
      <c r="J330" s="1">
        <v>44842</v>
      </c>
      <c r="K330">
        <v>4728.53</v>
      </c>
      <c r="L330" s="1">
        <v>44823</v>
      </c>
      <c r="M330">
        <v>-19</v>
      </c>
      <c r="O330">
        <f t="shared" si="5"/>
        <v>-89842.069999999992</v>
      </c>
    </row>
    <row r="331" spans="1:15" x14ac:dyDescent="0.25">
      <c r="A331" t="s">
        <v>14</v>
      </c>
      <c r="B331" t="s">
        <v>15</v>
      </c>
      <c r="C331" t="s">
        <v>63</v>
      </c>
      <c r="D331">
        <v>6714021000</v>
      </c>
      <c r="E331" s="1">
        <v>44813</v>
      </c>
      <c r="F331" s="1">
        <v>44813</v>
      </c>
      <c r="G331">
        <v>7991017343</v>
      </c>
      <c r="H331">
        <v>202230028176</v>
      </c>
      <c r="I331">
        <v>78.430000000000007</v>
      </c>
      <c r="J331" s="1">
        <v>44843</v>
      </c>
      <c r="K331">
        <v>64.290000000000006</v>
      </c>
      <c r="L331" s="1">
        <v>44832</v>
      </c>
      <c r="M331">
        <v>-11</v>
      </c>
      <c r="O331">
        <f t="shared" si="5"/>
        <v>-707.19</v>
      </c>
    </row>
    <row r="332" spans="1:15" x14ac:dyDescent="0.25">
      <c r="A332" t="s">
        <v>14</v>
      </c>
      <c r="B332" t="s">
        <v>15</v>
      </c>
      <c r="C332" t="s">
        <v>88</v>
      </c>
      <c r="D332">
        <v>6655971007</v>
      </c>
      <c r="E332" s="1">
        <v>44813</v>
      </c>
      <c r="F332" s="1">
        <v>44813</v>
      </c>
      <c r="G332">
        <v>7996326548</v>
      </c>
      <c r="H332">
        <v>4254755606</v>
      </c>
      <c r="I332">
        <v>554.64</v>
      </c>
      <c r="J332" s="1">
        <v>44843</v>
      </c>
      <c r="K332">
        <v>454.62</v>
      </c>
      <c r="L332" s="1">
        <v>44823</v>
      </c>
      <c r="M332">
        <v>-20</v>
      </c>
      <c r="O332">
        <f t="shared" si="5"/>
        <v>-9092.4</v>
      </c>
    </row>
    <row r="333" spans="1:15" x14ac:dyDescent="0.25">
      <c r="A333" t="s">
        <v>14</v>
      </c>
      <c r="B333" t="s">
        <v>15</v>
      </c>
      <c r="C333" t="s">
        <v>88</v>
      </c>
      <c r="D333">
        <v>6655971007</v>
      </c>
      <c r="E333" s="1">
        <v>44813</v>
      </c>
      <c r="F333" s="1">
        <v>44813</v>
      </c>
      <c r="G333">
        <v>7996354421</v>
      </c>
      <c r="H333">
        <v>4254755602</v>
      </c>
      <c r="I333">
        <v>1178.73</v>
      </c>
      <c r="J333" s="1">
        <v>44843</v>
      </c>
      <c r="K333">
        <v>966.17</v>
      </c>
      <c r="L333" s="1">
        <v>44823</v>
      </c>
      <c r="M333">
        <v>-20</v>
      </c>
      <c r="O333">
        <f t="shared" si="5"/>
        <v>-19323.399999999998</v>
      </c>
    </row>
    <row r="334" spans="1:15" x14ac:dyDescent="0.25">
      <c r="A334" t="s">
        <v>14</v>
      </c>
      <c r="B334" t="s">
        <v>15</v>
      </c>
      <c r="C334" t="s">
        <v>88</v>
      </c>
      <c r="D334">
        <v>6655971007</v>
      </c>
      <c r="E334" s="1">
        <v>44813</v>
      </c>
      <c r="F334" s="1">
        <v>44813</v>
      </c>
      <c r="G334">
        <v>7996355193</v>
      </c>
      <c r="H334">
        <v>4254755605</v>
      </c>
      <c r="I334">
        <v>578.21</v>
      </c>
      <c r="J334" s="1">
        <v>44843</v>
      </c>
      <c r="K334">
        <v>473.94</v>
      </c>
      <c r="L334" s="1">
        <v>44823</v>
      </c>
      <c r="M334">
        <v>-20</v>
      </c>
      <c r="O334">
        <f t="shared" si="5"/>
        <v>-9478.7999999999993</v>
      </c>
    </row>
    <row r="335" spans="1:15" x14ac:dyDescent="0.25">
      <c r="A335" t="s">
        <v>14</v>
      </c>
      <c r="B335" t="s">
        <v>15</v>
      </c>
      <c r="C335" t="s">
        <v>88</v>
      </c>
      <c r="D335">
        <v>6655971007</v>
      </c>
      <c r="E335" s="1">
        <v>44813</v>
      </c>
      <c r="F335" s="1">
        <v>44813</v>
      </c>
      <c r="G335">
        <v>7996373163</v>
      </c>
      <c r="H335">
        <v>4254755603</v>
      </c>
      <c r="I335">
        <v>1212.3900000000001</v>
      </c>
      <c r="J335" s="1">
        <v>44843</v>
      </c>
      <c r="K335">
        <v>993.76</v>
      </c>
      <c r="L335" s="1">
        <v>44823</v>
      </c>
      <c r="M335">
        <v>-20</v>
      </c>
      <c r="O335">
        <f t="shared" si="5"/>
        <v>-19875.2</v>
      </c>
    </row>
    <row r="336" spans="1:15" x14ac:dyDescent="0.25">
      <c r="A336" t="s">
        <v>14</v>
      </c>
      <c r="B336" t="s">
        <v>15</v>
      </c>
      <c r="C336" t="s">
        <v>88</v>
      </c>
      <c r="D336">
        <v>6655971007</v>
      </c>
      <c r="E336" s="1">
        <v>44813</v>
      </c>
      <c r="F336" s="1">
        <v>44813</v>
      </c>
      <c r="G336">
        <v>7996395804</v>
      </c>
      <c r="H336">
        <v>4254755607</v>
      </c>
      <c r="I336">
        <v>538.94000000000005</v>
      </c>
      <c r="J336" s="1">
        <v>44843</v>
      </c>
      <c r="K336">
        <v>441.75</v>
      </c>
      <c r="L336" s="1">
        <v>44823</v>
      </c>
      <c r="M336">
        <v>-20</v>
      </c>
      <c r="O336">
        <f t="shared" si="5"/>
        <v>-8835</v>
      </c>
    </row>
    <row r="337" spans="1:15" x14ac:dyDescent="0.25">
      <c r="A337" t="s">
        <v>14</v>
      </c>
      <c r="B337" t="s">
        <v>15</v>
      </c>
      <c r="C337" t="s">
        <v>88</v>
      </c>
      <c r="D337">
        <v>6655971007</v>
      </c>
      <c r="E337" s="1">
        <v>44813</v>
      </c>
      <c r="F337" s="1">
        <v>44813</v>
      </c>
      <c r="G337">
        <v>7996417543</v>
      </c>
      <c r="H337">
        <v>4254755608</v>
      </c>
      <c r="I337">
        <v>672.1</v>
      </c>
      <c r="J337" s="1">
        <v>44843</v>
      </c>
      <c r="K337">
        <v>550.9</v>
      </c>
      <c r="L337" s="1">
        <v>44823</v>
      </c>
      <c r="M337">
        <v>-20</v>
      </c>
      <c r="O337">
        <f t="shared" si="5"/>
        <v>-11018</v>
      </c>
    </row>
    <row r="338" spans="1:15" x14ac:dyDescent="0.25">
      <c r="A338" t="s">
        <v>14</v>
      </c>
      <c r="B338" t="s">
        <v>15</v>
      </c>
      <c r="C338" t="s">
        <v>88</v>
      </c>
      <c r="D338">
        <v>6655971007</v>
      </c>
      <c r="E338" s="1">
        <v>44813</v>
      </c>
      <c r="F338" s="1">
        <v>44813</v>
      </c>
      <c r="G338">
        <v>7996829618</v>
      </c>
      <c r="H338">
        <v>4254645338</v>
      </c>
      <c r="I338">
        <v>3813.18</v>
      </c>
      <c r="J338" s="1">
        <v>44843</v>
      </c>
      <c r="K338">
        <v>3125.56</v>
      </c>
      <c r="L338" s="1">
        <v>44823</v>
      </c>
      <c r="M338">
        <v>-20</v>
      </c>
      <c r="O338">
        <f t="shared" si="5"/>
        <v>-62511.199999999997</v>
      </c>
    </row>
    <row r="339" spans="1:15" x14ac:dyDescent="0.25">
      <c r="A339" t="s">
        <v>14</v>
      </c>
      <c r="B339" t="s">
        <v>15</v>
      </c>
      <c r="C339" t="s">
        <v>88</v>
      </c>
      <c r="D339">
        <v>6655971007</v>
      </c>
      <c r="E339" s="1">
        <v>44815</v>
      </c>
      <c r="F339" s="1">
        <v>44815</v>
      </c>
      <c r="G339">
        <v>8002619489</v>
      </c>
      <c r="H339">
        <v>4256183413</v>
      </c>
      <c r="I339">
        <v>829.94</v>
      </c>
      <c r="J339" s="1">
        <v>44845</v>
      </c>
      <c r="K339">
        <v>680.28</v>
      </c>
      <c r="L339" s="1">
        <v>44825</v>
      </c>
      <c r="M339">
        <v>-20</v>
      </c>
      <c r="O339">
        <f t="shared" si="5"/>
        <v>-13605.599999999999</v>
      </c>
    </row>
    <row r="340" spans="1:15" x14ac:dyDescent="0.25">
      <c r="A340" t="s">
        <v>14</v>
      </c>
      <c r="B340" t="s">
        <v>15</v>
      </c>
      <c r="C340" t="s">
        <v>88</v>
      </c>
      <c r="D340">
        <v>6655971007</v>
      </c>
      <c r="E340" s="1">
        <v>44815</v>
      </c>
      <c r="F340" s="1">
        <v>44815</v>
      </c>
      <c r="G340">
        <v>8002620052</v>
      </c>
      <c r="H340">
        <v>4256183410</v>
      </c>
      <c r="I340">
        <v>896.81</v>
      </c>
      <c r="J340" s="1">
        <v>44845</v>
      </c>
      <c r="K340">
        <v>735.09</v>
      </c>
      <c r="L340" s="1">
        <v>44823</v>
      </c>
      <c r="M340">
        <v>-22</v>
      </c>
      <c r="O340">
        <f t="shared" si="5"/>
        <v>-16171.980000000001</v>
      </c>
    </row>
    <row r="341" spans="1:15" x14ac:dyDescent="0.25">
      <c r="A341" t="s">
        <v>14</v>
      </c>
      <c r="B341" t="s">
        <v>15</v>
      </c>
      <c r="C341" t="s">
        <v>88</v>
      </c>
      <c r="D341">
        <v>6655971007</v>
      </c>
      <c r="E341" s="1">
        <v>44815</v>
      </c>
      <c r="F341" s="1">
        <v>44815</v>
      </c>
      <c r="G341">
        <v>8002621147</v>
      </c>
      <c r="H341">
        <v>4256183412</v>
      </c>
      <c r="I341">
        <v>450.77</v>
      </c>
      <c r="J341" s="1">
        <v>44845</v>
      </c>
      <c r="K341">
        <v>369.48</v>
      </c>
      <c r="L341" s="1">
        <v>44825</v>
      </c>
      <c r="M341">
        <v>-20</v>
      </c>
      <c r="O341">
        <f t="shared" si="5"/>
        <v>-7389.6</v>
      </c>
    </row>
    <row r="342" spans="1:15" x14ac:dyDescent="0.25">
      <c r="A342" t="s">
        <v>14</v>
      </c>
      <c r="B342" t="s">
        <v>15</v>
      </c>
      <c r="C342" t="s">
        <v>88</v>
      </c>
      <c r="D342">
        <v>6655971007</v>
      </c>
      <c r="E342" s="1">
        <v>44815</v>
      </c>
      <c r="F342" s="1">
        <v>44815</v>
      </c>
      <c r="G342">
        <v>8002623688</v>
      </c>
      <c r="H342">
        <v>4256724440</v>
      </c>
      <c r="I342">
        <v>1048.77</v>
      </c>
      <c r="J342" s="1">
        <v>44845</v>
      </c>
      <c r="K342">
        <v>859.65</v>
      </c>
      <c r="L342" s="1">
        <v>44825</v>
      </c>
      <c r="M342">
        <v>-20</v>
      </c>
      <c r="O342">
        <f t="shared" si="5"/>
        <v>-17193</v>
      </c>
    </row>
    <row r="343" spans="1:15" x14ac:dyDescent="0.25">
      <c r="A343" t="s">
        <v>14</v>
      </c>
      <c r="B343" t="s">
        <v>15</v>
      </c>
      <c r="C343" t="s">
        <v>88</v>
      </c>
      <c r="D343">
        <v>6655971007</v>
      </c>
      <c r="E343" s="1">
        <v>44815</v>
      </c>
      <c r="F343" s="1">
        <v>44815</v>
      </c>
      <c r="G343">
        <v>8002624548</v>
      </c>
      <c r="H343">
        <v>4256183409</v>
      </c>
      <c r="I343">
        <v>633.04999999999995</v>
      </c>
      <c r="J343" s="1">
        <v>44845</v>
      </c>
      <c r="K343">
        <v>518.89</v>
      </c>
      <c r="L343" s="1">
        <v>44825</v>
      </c>
      <c r="M343">
        <v>-20</v>
      </c>
      <c r="O343">
        <f t="shared" si="5"/>
        <v>-10377.799999999999</v>
      </c>
    </row>
    <row r="344" spans="1:15" x14ac:dyDescent="0.25">
      <c r="A344" t="s">
        <v>14</v>
      </c>
      <c r="B344" t="s">
        <v>15</v>
      </c>
      <c r="C344" t="s">
        <v>63</v>
      </c>
      <c r="D344">
        <v>6714021000</v>
      </c>
      <c r="E344" s="1">
        <v>44815</v>
      </c>
      <c r="F344" s="1">
        <v>44815</v>
      </c>
      <c r="G344">
        <v>8002634163</v>
      </c>
      <c r="H344">
        <v>202230028646</v>
      </c>
      <c r="I344">
        <v>791.78</v>
      </c>
      <c r="J344" s="1">
        <v>44845</v>
      </c>
      <c r="K344">
        <v>649</v>
      </c>
      <c r="L344" s="1">
        <v>44832</v>
      </c>
      <c r="M344">
        <v>-13</v>
      </c>
      <c r="O344">
        <f t="shared" si="5"/>
        <v>-8437</v>
      </c>
    </row>
    <row r="345" spans="1:15" x14ac:dyDescent="0.25">
      <c r="A345" t="s">
        <v>14</v>
      </c>
      <c r="B345" t="s">
        <v>15</v>
      </c>
      <c r="C345" t="s">
        <v>63</v>
      </c>
      <c r="D345">
        <v>6714021000</v>
      </c>
      <c r="E345" s="1">
        <v>44815</v>
      </c>
      <c r="F345" s="1">
        <v>44815</v>
      </c>
      <c r="G345">
        <v>8002634648</v>
      </c>
      <c r="H345">
        <v>202230028647</v>
      </c>
      <c r="I345">
        <v>11539.49</v>
      </c>
      <c r="J345" s="1">
        <v>44845</v>
      </c>
      <c r="K345">
        <v>9458.6</v>
      </c>
      <c r="L345" s="1">
        <v>44832</v>
      </c>
      <c r="M345">
        <v>-13</v>
      </c>
      <c r="O345">
        <f t="shared" si="5"/>
        <v>-122961.8</v>
      </c>
    </row>
    <row r="346" spans="1:15" x14ac:dyDescent="0.25">
      <c r="A346" t="s">
        <v>14</v>
      </c>
      <c r="B346" t="s">
        <v>15</v>
      </c>
      <c r="C346" t="s">
        <v>88</v>
      </c>
      <c r="D346">
        <v>6655971007</v>
      </c>
      <c r="E346" s="1">
        <v>44815</v>
      </c>
      <c r="F346" s="1">
        <v>44815</v>
      </c>
      <c r="G346">
        <v>8002634692</v>
      </c>
      <c r="H346">
        <v>4256183411</v>
      </c>
      <c r="I346">
        <v>697.56</v>
      </c>
      <c r="J346" s="1">
        <v>44845</v>
      </c>
      <c r="K346">
        <v>571.77</v>
      </c>
      <c r="L346" s="1">
        <v>44823</v>
      </c>
      <c r="M346">
        <v>-22</v>
      </c>
      <c r="O346">
        <f t="shared" si="5"/>
        <v>-12578.939999999999</v>
      </c>
    </row>
    <row r="347" spans="1:15" x14ac:dyDescent="0.25">
      <c r="A347" t="s">
        <v>14</v>
      </c>
      <c r="B347" t="s">
        <v>15</v>
      </c>
      <c r="C347" t="s">
        <v>88</v>
      </c>
      <c r="D347">
        <v>6655971007</v>
      </c>
      <c r="E347" s="1">
        <v>44816</v>
      </c>
      <c r="F347" s="1">
        <v>44816</v>
      </c>
      <c r="G347">
        <v>8007575486</v>
      </c>
      <c r="H347">
        <v>4258715241</v>
      </c>
      <c r="I347">
        <v>840.46</v>
      </c>
      <c r="J347" s="1">
        <v>44846</v>
      </c>
      <c r="K347">
        <v>688.9</v>
      </c>
      <c r="L347" s="1">
        <v>44825</v>
      </c>
      <c r="M347">
        <v>-21</v>
      </c>
      <c r="O347">
        <f t="shared" si="5"/>
        <v>-14466.9</v>
      </c>
    </row>
    <row r="348" spans="1:15" x14ac:dyDescent="0.25">
      <c r="A348" t="s">
        <v>14</v>
      </c>
      <c r="B348" t="s">
        <v>15</v>
      </c>
      <c r="C348" t="s">
        <v>88</v>
      </c>
      <c r="D348">
        <v>6655971007</v>
      </c>
      <c r="E348" s="1">
        <v>44816</v>
      </c>
      <c r="F348" s="1">
        <v>44816</v>
      </c>
      <c r="G348">
        <v>8007600679</v>
      </c>
      <c r="H348">
        <v>4258715243</v>
      </c>
      <c r="I348">
        <v>1283.78</v>
      </c>
      <c r="J348" s="1">
        <v>44846</v>
      </c>
      <c r="K348">
        <v>1052.28</v>
      </c>
      <c r="L348" s="1">
        <v>44825</v>
      </c>
      <c r="M348">
        <v>-21</v>
      </c>
      <c r="O348">
        <f t="shared" si="5"/>
        <v>-22097.88</v>
      </c>
    </row>
    <row r="349" spans="1:15" x14ac:dyDescent="0.25">
      <c r="A349" t="s">
        <v>14</v>
      </c>
      <c r="B349" t="s">
        <v>15</v>
      </c>
      <c r="C349" t="s">
        <v>88</v>
      </c>
      <c r="D349">
        <v>6655971007</v>
      </c>
      <c r="E349" s="1">
        <v>44816</v>
      </c>
      <c r="F349" s="1">
        <v>44816</v>
      </c>
      <c r="G349">
        <v>8007650011</v>
      </c>
      <c r="H349">
        <v>4258715242</v>
      </c>
      <c r="I349">
        <v>719.8</v>
      </c>
      <c r="J349" s="1">
        <v>44846</v>
      </c>
      <c r="K349">
        <v>590</v>
      </c>
      <c r="L349" s="1">
        <v>44825</v>
      </c>
      <c r="M349">
        <v>-21</v>
      </c>
      <c r="O349">
        <f t="shared" si="5"/>
        <v>-12390</v>
      </c>
    </row>
    <row r="350" spans="1:15" x14ac:dyDescent="0.25">
      <c r="A350" t="s">
        <v>14</v>
      </c>
      <c r="B350" t="s">
        <v>15</v>
      </c>
      <c r="C350" t="s">
        <v>88</v>
      </c>
      <c r="D350">
        <v>6655971007</v>
      </c>
      <c r="E350" s="1">
        <v>44816</v>
      </c>
      <c r="F350" s="1">
        <v>44816</v>
      </c>
      <c r="G350">
        <v>8007662130</v>
      </c>
      <c r="H350">
        <v>4258715244</v>
      </c>
      <c r="I350">
        <v>670.73</v>
      </c>
      <c r="J350" s="1">
        <v>44846</v>
      </c>
      <c r="K350">
        <v>549.78</v>
      </c>
      <c r="L350" s="1">
        <v>44825</v>
      </c>
      <c r="M350">
        <v>-21</v>
      </c>
      <c r="O350">
        <f t="shared" si="5"/>
        <v>-11545.38</v>
      </c>
    </row>
    <row r="351" spans="1:15" x14ac:dyDescent="0.25">
      <c r="A351" t="s">
        <v>14</v>
      </c>
      <c r="B351" t="s">
        <v>15</v>
      </c>
      <c r="C351" t="s">
        <v>88</v>
      </c>
      <c r="D351">
        <v>6655971007</v>
      </c>
      <c r="E351" s="1">
        <v>44816</v>
      </c>
      <c r="F351" s="1">
        <v>44816</v>
      </c>
      <c r="G351">
        <v>8010278702</v>
      </c>
      <c r="H351">
        <v>4257672682</v>
      </c>
      <c r="I351">
        <v>109.8</v>
      </c>
      <c r="J351" s="1">
        <v>44846</v>
      </c>
      <c r="K351">
        <v>104.57</v>
      </c>
      <c r="L351" s="1">
        <v>44825</v>
      </c>
      <c r="M351">
        <v>-21</v>
      </c>
      <c r="O351">
        <f t="shared" si="5"/>
        <v>-2195.9699999999998</v>
      </c>
    </row>
    <row r="352" spans="1:15" x14ac:dyDescent="0.25">
      <c r="A352" t="s">
        <v>14</v>
      </c>
      <c r="B352" t="s">
        <v>15</v>
      </c>
      <c r="C352" t="s">
        <v>88</v>
      </c>
      <c r="D352">
        <v>6655971007</v>
      </c>
      <c r="E352" s="1">
        <v>44816</v>
      </c>
      <c r="F352" s="1">
        <v>44816</v>
      </c>
      <c r="G352">
        <v>8016689728</v>
      </c>
      <c r="H352">
        <v>4259999630</v>
      </c>
      <c r="I352">
        <v>957.7</v>
      </c>
      <c r="J352" s="1">
        <v>44846</v>
      </c>
      <c r="K352">
        <v>785</v>
      </c>
      <c r="L352" s="1">
        <v>44825</v>
      </c>
      <c r="M352">
        <v>-21</v>
      </c>
      <c r="O352">
        <f t="shared" si="5"/>
        <v>-16485</v>
      </c>
    </row>
    <row r="353" spans="1:15" x14ac:dyDescent="0.25">
      <c r="A353" t="s">
        <v>14</v>
      </c>
      <c r="B353" t="s">
        <v>15</v>
      </c>
      <c r="C353" t="s">
        <v>53</v>
      </c>
      <c r="D353">
        <v>93026890017</v>
      </c>
      <c r="E353" s="1">
        <v>44818</v>
      </c>
      <c r="F353" s="1">
        <v>44818</v>
      </c>
      <c r="G353">
        <v>8020683085</v>
      </c>
      <c r="H353" t="s">
        <v>258</v>
      </c>
      <c r="I353">
        <v>12939.32</v>
      </c>
      <c r="J353" s="1">
        <v>44848</v>
      </c>
      <c r="K353">
        <v>10606</v>
      </c>
      <c r="L353" s="1">
        <v>44830</v>
      </c>
      <c r="M353">
        <v>-18</v>
      </c>
      <c r="O353">
        <f t="shared" si="5"/>
        <v>-190908</v>
      </c>
    </row>
    <row r="354" spans="1:15" x14ac:dyDescent="0.25">
      <c r="A354" t="s">
        <v>14</v>
      </c>
      <c r="B354" t="s">
        <v>15</v>
      </c>
      <c r="C354" t="s">
        <v>182</v>
      </c>
      <c r="D354">
        <v>2221101203</v>
      </c>
      <c r="E354" s="1">
        <v>44818</v>
      </c>
      <c r="F354" s="1">
        <v>44818</v>
      </c>
      <c r="G354">
        <v>8025952389</v>
      </c>
      <c r="H354">
        <v>412209247863</v>
      </c>
      <c r="I354">
        <v>1030.05</v>
      </c>
      <c r="J354" s="1">
        <v>44848</v>
      </c>
      <c r="K354">
        <v>844.3</v>
      </c>
      <c r="L354" s="1">
        <v>44827</v>
      </c>
      <c r="M354">
        <v>-21</v>
      </c>
      <c r="O354">
        <f t="shared" si="5"/>
        <v>-17730.3</v>
      </c>
    </row>
    <row r="355" spans="1:15" x14ac:dyDescent="0.25">
      <c r="A355" t="s">
        <v>14</v>
      </c>
      <c r="B355" t="s">
        <v>15</v>
      </c>
      <c r="C355" t="s">
        <v>88</v>
      </c>
      <c r="D355">
        <v>6655971007</v>
      </c>
      <c r="E355" s="1">
        <v>44818</v>
      </c>
      <c r="F355" s="1">
        <v>44818</v>
      </c>
      <c r="G355">
        <v>8026541938</v>
      </c>
      <c r="H355">
        <v>4260899770</v>
      </c>
      <c r="I355">
        <v>314</v>
      </c>
      <c r="J355" s="1">
        <v>44848</v>
      </c>
      <c r="K355">
        <v>257.38</v>
      </c>
      <c r="L355" s="1">
        <v>44825</v>
      </c>
      <c r="M355">
        <v>-23</v>
      </c>
      <c r="O355">
        <f t="shared" si="5"/>
        <v>-5919.74</v>
      </c>
    </row>
    <row r="356" spans="1:15" x14ac:dyDescent="0.25">
      <c r="A356" t="s">
        <v>14</v>
      </c>
      <c r="B356" t="s">
        <v>15</v>
      </c>
      <c r="C356" t="s">
        <v>88</v>
      </c>
      <c r="D356">
        <v>6655971007</v>
      </c>
      <c r="E356" s="1">
        <v>44818</v>
      </c>
      <c r="F356" s="1">
        <v>44818</v>
      </c>
      <c r="G356">
        <v>8026550104</v>
      </c>
      <c r="H356">
        <v>4260899767</v>
      </c>
      <c r="I356">
        <v>1619.76</v>
      </c>
      <c r="J356" s="1">
        <v>44848</v>
      </c>
      <c r="K356">
        <v>1327.67</v>
      </c>
      <c r="L356" s="1">
        <v>44825</v>
      </c>
      <c r="M356">
        <v>-23</v>
      </c>
      <c r="O356">
        <f t="shared" si="5"/>
        <v>-30536.410000000003</v>
      </c>
    </row>
    <row r="357" spans="1:15" x14ac:dyDescent="0.25">
      <c r="A357" t="s">
        <v>14</v>
      </c>
      <c r="B357" t="s">
        <v>15</v>
      </c>
      <c r="C357" t="s">
        <v>88</v>
      </c>
      <c r="D357">
        <v>6655971007</v>
      </c>
      <c r="E357" s="1">
        <v>44818</v>
      </c>
      <c r="F357" s="1">
        <v>44818</v>
      </c>
      <c r="G357">
        <v>8026567449</v>
      </c>
      <c r="H357">
        <v>4260899768</v>
      </c>
      <c r="I357">
        <v>20.57</v>
      </c>
      <c r="J357" s="1">
        <v>44848</v>
      </c>
      <c r="K357">
        <v>16.86</v>
      </c>
      <c r="L357" s="1">
        <v>44825</v>
      </c>
      <c r="M357">
        <v>-23</v>
      </c>
      <c r="O357">
        <f t="shared" si="5"/>
        <v>-387.78</v>
      </c>
    </row>
    <row r="358" spans="1:15" x14ac:dyDescent="0.25">
      <c r="A358" t="s">
        <v>14</v>
      </c>
      <c r="B358" t="s">
        <v>15</v>
      </c>
      <c r="C358" t="s">
        <v>88</v>
      </c>
      <c r="D358">
        <v>6655971007</v>
      </c>
      <c r="E358" s="1">
        <v>44818</v>
      </c>
      <c r="F358" s="1">
        <v>44818</v>
      </c>
      <c r="G358">
        <v>8026575996</v>
      </c>
      <c r="H358">
        <v>4260301748</v>
      </c>
      <c r="I358">
        <v>1039.75</v>
      </c>
      <c r="J358" s="1">
        <v>44848</v>
      </c>
      <c r="K358">
        <v>852.25</v>
      </c>
      <c r="L358" s="1">
        <v>44825</v>
      </c>
      <c r="M358">
        <v>-23</v>
      </c>
      <c r="O358">
        <f t="shared" si="5"/>
        <v>-19601.75</v>
      </c>
    </row>
    <row r="359" spans="1:15" x14ac:dyDescent="0.25">
      <c r="A359" t="s">
        <v>14</v>
      </c>
      <c r="B359" t="s">
        <v>15</v>
      </c>
      <c r="C359" t="s">
        <v>51</v>
      </c>
      <c r="D359">
        <v>12878470157</v>
      </c>
      <c r="E359" s="1">
        <v>44818</v>
      </c>
      <c r="F359" s="1">
        <v>44818</v>
      </c>
      <c r="G359">
        <v>8028860229</v>
      </c>
      <c r="H359" t="s">
        <v>259</v>
      </c>
      <c r="I359">
        <v>880.54</v>
      </c>
      <c r="J359" s="1">
        <v>44848</v>
      </c>
      <c r="K359">
        <v>721.75</v>
      </c>
      <c r="L359" s="1">
        <v>44834</v>
      </c>
      <c r="M359">
        <v>-14</v>
      </c>
      <c r="O359">
        <f t="shared" si="5"/>
        <v>-10104.5</v>
      </c>
    </row>
    <row r="360" spans="1:15" x14ac:dyDescent="0.25">
      <c r="A360" t="s">
        <v>14</v>
      </c>
      <c r="B360" t="s">
        <v>15</v>
      </c>
      <c r="C360" t="s">
        <v>88</v>
      </c>
      <c r="D360">
        <v>6655971007</v>
      </c>
      <c r="E360" s="1">
        <v>44819</v>
      </c>
      <c r="F360" s="1">
        <v>44819</v>
      </c>
      <c r="G360">
        <v>8032490241</v>
      </c>
      <c r="H360">
        <v>4261662155</v>
      </c>
      <c r="I360">
        <v>776.52</v>
      </c>
      <c r="J360" s="1">
        <v>44849</v>
      </c>
      <c r="K360">
        <v>636.49</v>
      </c>
      <c r="L360" s="1">
        <v>44825</v>
      </c>
      <c r="M360">
        <v>-24</v>
      </c>
      <c r="O360">
        <f t="shared" si="5"/>
        <v>-15275.76</v>
      </c>
    </row>
    <row r="361" spans="1:15" x14ac:dyDescent="0.25">
      <c r="A361" t="s">
        <v>14</v>
      </c>
      <c r="B361" t="s">
        <v>15</v>
      </c>
      <c r="C361" t="s">
        <v>88</v>
      </c>
      <c r="D361">
        <v>6655971007</v>
      </c>
      <c r="E361" s="1">
        <v>44819</v>
      </c>
      <c r="F361" s="1">
        <v>44819</v>
      </c>
      <c r="G361">
        <v>8032495581</v>
      </c>
      <c r="H361">
        <v>4261662156</v>
      </c>
      <c r="I361">
        <v>717.35</v>
      </c>
      <c r="J361" s="1">
        <v>44849</v>
      </c>
      <c r="K361">
        <v>587.99</v>
      </c>
      <c r="L361" s="1">
        <v>44825</v>
      </c>
      <c r="M361">
        <v>-24</v>
      </c>
      <c r="O361">
        <f t="shared" si="5"/>
        <v>-14111.76</v>
      </c>
    </row>
    <row r="362" spans="1:15" x14ac:dyDescent="0.25">
      <c r="A362" t="s">
        <v>14</v>
      </c>
      <c r="B362" t="s">
        <v>15</v>
      </c>
      <c r="C362" t="s">
        <v>88</v>
      </c>
      <c r="D362">
        <v>6655971007</v>
      </c>
      <c r="E362" s="1">
        <v>44818</v>
      </c>
      <c r="F362" s="1">
        <v>44818</v>
      </c>
      <c r="G362">
        <v>8032502207</v>
      </c>
      <c r="H362">
        <v>4261662152</v>
      </c>
      <c r="I362">
        <v>1546.45</v>
      </c>
      <c r="J362" s="1">
        <v>44848</v>
      </c>
      <c r="K362">
        <v>1267.58</v>
      </c>
      <c r="L362" s="1">
        <v>44825</v>
      </c>
      <c r="M362">
        <v>-23</v>
      </c>
      <c r="O362">
        <f t="shared" si="5"/>
        <v>-29154.339999999997</v>
      </c>
    </row>
    <row r="363" spans="1:15" x14ac:dyDescent="0.25">
      <c r="A363" t="s">
        <v>14</v>
      </c>
      <c r="B363" t="s">
        <v>15</v>
      </c>
      <c r="C363" t="s">
        <v>88</v>
      </c>
      <c r="D363">
        <v>6655971007</v>
      </c>
      <c r="E363" s="1">
        <v>44819</v>
      </c>
      <c r="F363" s="1">
        <v>44819</v>
      </c>
      <c r="G363">
        <v>8032502741</v>
      </c>
      <c r="H363">
        <v>4261662149</v>
      </c>
      <c r="I363">
        <v>860.7</v>
      </c>
      <c r="J363" s="1">
        <v>44849</v>
      </c>
      <c r="K363">
        <v>705.49</v>
      </c>
      <c r="L363" s="1">
        <v>44825</v>
      </c>
      <c r="M363">
        <v>-24</v>
      </c>
      <c r="O363">
        <f t="shared" si="5"/>
        <v>-16931.760000000002</v>
      </c>
    </row>
    <row r="364" spans="1:15" x14ac:dyDescent="0.25">
      <c r="A364" t="s">
        <v>14</v>
      </c>
      <c r="B364" t="s">
        <v>15</v>
      </c>
      <c r="C364" t="s">
        <v>88</v>
      </c>
      <c r="D364">
        <v>6655971007</v>
      </c>
      <c r="E364" s="1">
        <v>44819</v>
      </c>
      <c r="F364" s="1">
        <v>44819</v>
      </c>
      <c r="G364">
        <v>8032529300</v>
      </c>
      <c r="H364">
        <v>4261662150</v>
      </c>
      <c r="I364">
        <v>6898.95</v>
      </c>
      <c r="J364" s="1">
        <v>44849</v>
      </c>
      <c r="K364">
        <v>5654.88</v>
      </c>
      <c r="L364" s="1">
        <v>44825</v>
      </c>
      <c r="M364">
        <v>-24</v>
      </c>
      <c r="O364">
        <f t="shared" si="5"/>
        <v>-135717.12</v>
      </c>
    </row>
    <row r="365" spans="1:15" x14ac:dyDescent="0.25">
      <c r="A365" t="s">
        <v>14</v>
      </c>
      <c r="B365" t="s">
        <v>15</v>
      </c>
      <c r="C365" t="s">
        <v>88</v>
      </c>
      <c r="D365">
        <v>6655971007</v>
      </c>
      <c r="E365" s="1">
        <v>44819</v>
      </c>
      <c r="F365" s="1">
        <v>44819</v>
      </c>
      <c r="G365">
        <v>8032543268</v>
      </c>
      <c r="H365">
        <v>4261662151</v>
      </c>
      <c r="I365">
        <v>5781.52</v>
      </c>
      <c r="J365" s="1">
        <v>44849</v>
      </c>
      <c r="K365">
        <v>4738.95</v>
      </c>
      <c r="L365" s="1">
        <v>44825</v>
      </c>
      <c r="M365">
        <v>-24</v>
      </c>
      <c r="O365">
        <f t="shared" si="5"/>
        <v>-113734.79999999999</v>
      </c>
    </row>
    <row r="366" spans="1:15" x14ac:dyDescent="0.25">
      <c r="A366" t="s">
        <v>14</v>
      </c>
      <c r="B366" t="s">
        <v>15</v>
      </c>
      <c r="C366" t="s">
        <v>88</v>
      </c>
      <c r="D366">
        <v>6655971007</v>
      </c>
      <c r="E366" s="1">
        <v>44819</v>
      </c>
      <c r="F366" s="1">
        <v>44819</v>
      </c>
      <c r="G366">
        <v>8032554395</v>
      </c>
      <c r="H366">
        <v>4261662147</v>
      </c>
      <c r="I366">
        <v>131.49</v>
      </c>
      <c r="J366" s="1">
        <v>44849</v>
      </c>
      <c r="K366">
        <v>107.78</v>
      </c>
      <c r="L366" s="1">
        <v>44825</v>
      </c>
      <c r="M366">
        <v>-24</v>
      </c>
      <c r="O366">
        <f t="shared" si="5"/>
        <v>-2586.7200000000003</v>
      </c>
    </row>
    <row r="367" spans="1:15" x14ac:dyDescent="0.25">
      <c r="A367" t="s">
        <v>14</v>
      </c>
      <c r="B367" t="s">
        <v>15</v>
      </c>
      <c r="C367" t="s">
        <v>88</v>
      </c>
      <c r="D367">
        <v>6655971007</v>
      </c>
      <c r="E367" s="1">
        <v>44819</v>
      </c>
      <c r="F367" s="1">
        <v>44819</v>
      </c>
      <c r="G367">
        <v>8032654735</v>
      </c>
      <c r="H367">
        <v>4261662153</v>
      </c>
      <c r="I367">
        <v>1681.57</v>
      </c>
      <c r="J367" s="1">
        <v>44849</v>
      </c>
      <c r="K367">
        <v>1378.34</v>
      </c>
      <c r="L367" s="1">
        <v>44825</v>
      </c>
      <c r="M367">
        <v>-24</v>
      </c>
      <c r="O367">
        <f t="shared" si="5"/>
        <v>-33080.159999999996</v>
      </c>
    </row>
    <row r="368" spans="1:15" x14ac:dyDescent="0.25">
      <c r="A368" t="s">
        <v>14</v>
      </c>
      <c r="B368" t="s">
        <v>15</v>
      </c>
      <c r="C368" t="s">
        <v>88</v>
      </c>
      <c r="D368">
        <v>6655971007</v>
      </c>
      <c r="E368" s="1">
        <v>44819</v>
      </c>
      <c r="F368" s="1">
        <v>44819</v>
      </c>
      <c r="G368">
        <v>8032665065</v>
      </c>
      <c r="H368">
        <v>4261662148</v>
      </c>
      <c r="I368">
        <v>1360.5</v>
      </c>
      <c r="J368" s="1">
        <v>44849</v>
      </c>
      <c r="K368">
        <v>1115.1600000000001</v>
      </c>
      <c r="L368" s="1">
        <v>44825</v>
      </c>
      <c r="M368">
        <v>-24</v>
      </c>
      <c r="O368">
        <f t="shared" si="5"/>
        <v>-26763.840000000004</v>
      </c>
    </row>
    <row r="369" spans="1:15" x14ac:dyDescent="0.25">
      <c r="A369" t="s">
        <v>14</v>
      </c>
      <c r="B369" t="s">
        <v>15</v>
      </c>
      <c r="C369" t="s">
        <v>88</v>
      </c>
      <c r="D369">
        <v>6655971007</v>
      </c>
      <c r="E369" s="1">
        <v>44818</v>
      </c>
      <c r="F369" s="1">
        <v>44818</v>
      </c>
      <c r="G369">
        <v>8032676023</v>
      </c>
      <c r="H369">
        <v>4261662157</v>
      </c>
      <c r="I369">
        <v>99.6</v>
      </c>
      <c r="J369" s="1">
        <v>44848</v>
      </c>
      <c r="K369">
        <v>81.64</v>
      </c>
      <c r="L369" s="1">
        <v>44825</v>
      </c>
      <c r="M369">
        <v>-23</v>
      </c>
      <c r="O369">
        <f t="shared" si="5"/>
        <v>-1877.72</v>
      </c>
    </row>
    <row r="370" spans="1:15" x14ac:dyDescent="0.25">
      <c r="A370" t="s">
        <v>14</v>
      </c>
      <c r="B370" t="s">
        <v>15</v>
      </c>
      <c r="C370" t="s">
        <v>88</v>
      </c>
      <c r="D370">
        <v>6655971007</v>
      </c>
      <c r="E370" s="1">
        <v>44819</v>
      </c>
      <c r="F370" s="1">
        <v>44819</v>
      </c>
      <c r="G370">
        <v>8032677851</v>
      </c>
      <c r="H370">
        <v>4261662154</v>
      </c>
      <c r="I370">
        <v>444.78</v>
      </c>
      <c r="J370" s="1">
        <v>44849</v>
      </c>
      <c r="K370">
        <v>364.57</v>
      </c>
      <c r="L370" s="1">
        <v>44825</v>
      </c>
      <c r="M370">
        <v>-24</v>
      </c>
      <c r="O370">
        <f t="shared" si="5"/>
        <v>-8749.68</v>
      </c>
    </row>
    <row r="371" spans="1:15" x14ac:dyDescent="0.25">
      <c r="A371" t="s">
        <v>14</v>
      </c>
      <c r="B371" t="s">
        <v>15</v>
      </c>
      <c r="C371" t="s">
        <v>61</v>
      </c>
      <c r="D371">
        <v>3620850820</v>
      </c>
      <c r="E371" s="1">
        <v>44826</v>
      </c>
      <c r="F371" s="1">
        <v>44826</v>
      </c>
      <c r="G371">
        <v>8076383865</v>
      </c>
      <c r="H371" t="s">
        <v>260</v>
      </c>
      <c r="I371">
        <v>948.87</v>
      </c>
      <c r="J371" s="1">
        <v>44856</v>
      </c>
      <c r="K371">
        <v>778</v>
      </c>
      <c r="L371" s="1">
        <v>44833</v>
      </c>
      <c r="M371">
        <v>-23</v>
      </c>
      <c r="O371">
        <f t="shared" si="5"/>
        <v>-17894</v>
      </c>
    </row>
    <row r="372" spans="1:15" x14ac:dyDescent="0.25">
      <c r="K372" s="5">
        <f>SUM(K2:K371)</f>
        <v>1491938.6500000008</v>
      </c>
      <c r="O372" s="5">
        <f>SUM(O2:O371)</f>
        <v>7087479.1799999923</v>
      </c>
    </row>
    <row r="376" spans="1:15" x14ac:dyDescent="0.25">
      <c r="K376" s="5" t="s">
        <v>261</v>
      </c>
      <c r="L376" s="6">
        <f>O372/K372</f>
        <v>4.7505165041471296</v>
      </c>
      <c r="M376" t="s">
        <v>262</v>
      </c>
    </row>
    <row r="380" spans="1:15" x14ac:dyDescent="0.25">
      <c r="J380" t="s">
        <v>263</v>
      </c>
      <c r="K380" t="s">
        <v>264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Fraci</dc:creator>
  <cp:lastModifiedBy>Riccardo Fraci</cp:lastModifiedBy>
  <dcterms:created xsi:type="dcterms:W3CDTF">2022-11-24T11:50:41Z</dcterms:created>
  <dcterms:modified xsi:type="dcterms:W3CDTF">2022-11-28T09:44:13Z</dcterms:modified>
</cp:coreProperties>
</file>