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farci\Desktop\INDICI TEMP I E SEC TRIM 2023\"/>
    </mc:Choice>
  </mc:AlternateContent>
  <xr:revisionPtr revIDLastSave="0" documentId="13_ncr:1_{D472B188-BC10-4174-B8B6-D2455FE4AE6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 ITP - Fatture Incluse - " sheetId="1" r:id="rId1"/>
  </sheets>
  <calcPr calcId="191029"/>
</workbook>
</file>

<file path=xl/calcChain.xml><?xml version="1.0" encoding="utf-8"?>
<calcChain xmlns="http://schemas.openxmlformats.org/spreadsheetml/2006/main">
  <c r="K308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2" i="1"/>
  <c r="O308" i="1" s="1"/>
  <c r="K311" i="1" s="1"/>
</calcChain>
</file>

<file path=xl/sharedStrings.xml><?xml version="1.0" encoding="utf-8"?>
<sst xmlns="http://schemas.openxmlformats.org/spreadsheetml/2006/main" count="1055" uniqueCount="217">
  <si>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</si>
  <si>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</si>
  <si>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</si>
  <si>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</si>
  <si>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</si>
  <si>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</si>
  <si>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</si>
  <si>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</si>
  <si>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</si>
  <si>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</si>
  <si>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</si>
  <si>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</si>
  <si>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</si>
  <si>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</si>
  <si>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ARLPA_PA</t>
  </si>
  <si>
    <t>UFSSDZ</t>
  </si>
  <si>
    <t>ABACUSMARINE S.R.L.</t>
  </si>
  <si>
    <t>FPA 1/18</t>
  </si>
  <si>
    <t>R-Store S.p.A.</t>
  </si>
  <si>
    <t>1752/FPA</t>
  </si>
  <si>
    <t>SAROMAR GESTIONI  S.r.l.</t>
  </si>
  <si>
    <t>1/1092</t>
  </si>
  <si>
    <t>Azienda Sanitaria Provinciale di Catania</t>
  </si>
  <si>
    <t>169/801</t>
  </si>
  <si>
    <t>L'AMMIRAGLIA RECUPERI AMBIENTALI DI FERRARO EMILIO</t>
  </si>
  <si>
    <t>FRRMLE54H06F377N</t>
  </si>
  <si>
    <t>FE247</t>
  </si>
  <si>
    <t>OPERA SRL</t>
  </si>
  <si>
    <t>PUBBLIFORMEZ SRL</t>
  </si>
  <si>
    <t>TECNASERVICE S.R.L.</t>
  </si>
  <si>
    <t>STAFFIERI ELEONORA</t>
  </si>
  <si>
    <t>STFLNR93P50H501P</t>
  </si>
  <si>
    <t>ASSOCIAZIONE AIRP</t>
  </si>
  <si>
    <t>WOLTERS KLUWER ITALIA SRL</t>
  </si>
  <si>
    <t>HERA COMM S.p.A.</t>
  </si>
  <si>
    <t>DADO LAB s.r.l.</t>
  </si>
  <si>
    <t>895/22</t>
  </si>
  <si>
    <t>VENTO DI MAESTRALE SRL</t>
  </si>
  <si>
    <t>298/E/M</t>
  </si>
  <si>
    <t>300/E/M</t>
  </si>
  <si>
    <t>302/E/M</t>
  </si>
  <si>
    <t>CANTIERE 7 Associazione culturale</t>
  </si>
  <si>
    <t>FATTPA 2_22</t>
  </si>
  <si>
    <t>Sif S.p.A.</t>
  </si>
  <si>
    <t>S/1/0141860</t>
  </si>
  <si>
    <t>Dado Lab Srl</t>
  </si>
  <si>
    <t>FT 9/2023</t>
  </si>
  <si>
    <t>Biolife Italiana srl</t>
  </si>
  <si>
    <t>V1-553</t>
  </si>
  <si>
    <t>Lab Service Analytica Srl</t>
  </si>
  <si>
    <t>23VFASS-00013</t>
  </si>
  <si>
    <t>S/1/0011152</t>
  </si>
  <si>
    <t>OQLAB S.R.L.</t>
  </si>
  <si>
    <t>MPB SRL</t>
  </si>
  <si>
    <t>FPA 6/23</t>
  </si>
  <si>
    <t>D'ARPA MOTORI SRL</t>
  </si>
  <si>
    <t>C.R.E.A. SOC.COOP</t>
  </si>
  <si>
    <t>FATTPA 1_23</t>
  </si>
  <si>
    <t>BSF S.r.l.</t>
  </si>
  <si>
    <t>161/PA</t>
  </si>
  <si>
    <t>Sartorius Italy S.r.l.</t>
  </si>
  <si>
    <t>MELCHIONI SPA</t>
  </si>
  <si>
    <t>5699/2023</t>
  </si>
  <si>
    <t>FPA 14/23</t>
  </si>
  <si>
    <t>PerkinElmer Italia S.P.A</t>
  </si>
  <si>
    <t>LeasePlan Italia S.p.A.</t>
  </si>
  <si>
    <t>OPERAZIONI E SERVIZI PORTUALI PALERMO S.R.L.</t>
  </si>
  <si>
    <t>ACCREDIA</t>
  </si>
  <si>
    <t>56DT</t>
  </si>
  <si>
    <t>67DT</t>
  </si>
  <si>
    <t>LECO Italy S.r.l</t>
  </si>
  <si>
    <t>GEOMAX SRL</t>
  </si>
  <si>
    <t>3/PA</t>
  </si>
  <si>
    <t>SPAGNOLO ANGELINA</t>
  </si>
  <si>
    <t>SPGNLN76M54A089B</t>
  </si>
  <si>
    <t>6/001</t>
  </si>
  <si>
    <t>SOL SpA</t>
  </si>
  <si>
    <t>ECOTOX LDS SRL</t>
  </si>
  <si>
    <t>39/SP</t>
  </si>
  <si>
    <t>LUVARO ENZA</t>
  </si>
  <si>
    <t>LVRNZE58A52F830D</t>
  </si>
  <si>
    <t>3 - PA</t>
  </si>
  <si>
    <t>ROTOLO SALVATORE</t>
  </si>
  <si>
    <t>RTLSVT66R20E541B</t>
  </si>
  <si>
    <t>1PA</t>
  </si>
  <si>
    <t>SACCNE PETROLI SPA</t>
  </si>
  <si>
    <t>FE23/133</t>
  </si>
  <si>
    <t>Lo Bue Salvatrice</t>
  </si>
  <si>
    <t>LBOSVT69B58D009G</t>
  </si>
  <si>
    <t>FATTPA 3_23</t>
  </si>
  <si>
    <t>Vertiv S.r.l.</t>
  </si>
  <si>
    <t>Carl Zeiss S.P.A.</t>
  </si>
  <si>
    <t>PIAZZA MAURIZIO</t>
  </si>
  <si>
    <t>PZZMRZ64C01I754D</t>
  </si>
  <si>
    <t>EDENRED ITALIA Srl</t>
  </si>
  <si>
    <t>N46828</t>
  </si>
  <si>
    <t>BN SERVICE S.R.L.</t>
  </si>
  <si>
    <t>22/PA</t>
  </si>
  <si>
    <t>ORION SRL</t>
  </si>
  <si>
    <t>LEASYS S.p.A.</t>
  </si>
  <si>
    <t>KYOCERA Document Solutions Italia S.p.A.</t>
  </si>
  <si>
    <t>S.EL.I.S. Lampedusa S.p.A.</t>
  </si>
  <si>
    <t>198/EPA</t>
  </si>
  <si>
    <t>HACH LANGE S.r.l.</t>
  </si>
  <si>
    <t>F052304059</t>
  </si>
  <si>
    <t>F052304061</t>
  </si>
  <si>
    <t>F052304073</t>
  </si>
  <si>
    <t>PROJECT AUTOMATION S.p.A.</t>
  </si>
  <si>
    <t>2V23/---372</t>
  </si>
  <si>
    <t>D.C.M. Distribuzione Carburanti Mare s.r.l.</t>
  </si>
  <si>
    <t>AGNELLO GAIA</t>
  </si>
  <si>
    <t>GNLGAI86L52G273H</t>
  </si>
  <si>
    <t>TIM  S.p.A.</t>
  </si>
  <si>
    <t>SIEM SICILIANA ELETTROMECCANICA DI CATTOLICA EMANUELE Riparazioni elettromeccani</t>
  </si>
  <si>
    <t>CTTMNL58A02G273D</t>
  </si>
  <si>
    <t>23VFATTPA-0164</t>
  </si>
  <si>
    <t>PIAZZA SPEDIZIONI SRL</t>
  </si>
  <si>
    <t>3/FE</t>
  </si>
  <si>
    <t>Branca Massimiliano</t>
  </si>
  <si>
    <t>BRNMSM73S06F206P</t>
  </si>
  <si>
    <t>5/FE</t>
  </si>
  <si>
    <t>TELEPASS S.P.A.</t>
  </si>
  <si>
    <t>000000900010243T</t>
  </si>
  <si>
    <t>AUTOSTRADE PER L'ITALIA S.P.A.</t>
  </si>
  <si>
    <t>000000900008571D</t>
  </si>
  <si>
    <t>F052304748</t>
  </si>
  <si>
    <t>OIL SRL</t>
  </si>
  <si>
    <t>9/2023/PA</t>
  </si>
  <si>
    <t>370/PA</t>
  </si>
  <si>
    <t>424/PA</t>
  </si>
  <si>
    <t>ELASTRO SOCIETA' COOPERATIVA</t>
  </si>
  <si>
    <t>LABOINDUSTRIA S.P.A.</t>
  </si>
  <si>
    <t>2023FS002259</t>
  </si>
  <si>
    <t>2023FS002260</t>
  </si>
  <si>
    <t>S/1/0039477</t>
  </si>
  <si>
    <t>AMAP S.P.A.</t>
  </si>
  <si>
    <t>Panepinto Antonino</t>
  </si>
  <si>
    <t>PNPNNN78B19A195E</t>
  </si>
  <si>
    <t>SRA Instruments S.p.A.</t>
  </si>
  <si>
    <t>SP23110</t>
  </si>
  <si>
    <t>AGILENT TECHNOLOGIES ITALIA S.P.A. UNICO SOCIO</t>
  </si>
  <si>
    <t>199281535/000800/PA</t>
  </si>
  <si>
    <t>WATERS S.p.A.</t>
  </si>
  <si>
    <t>4 - PA</t>
  </si>
  <si>
    <t>4/PA</t>
  </si>
  <si>
    <t>KSM S.p.A.</t>
  </si>
  <si>
    <t>P9861</t>
  </si>
  <si>
    <t>MARASCHI FABIO</t>
  </si>
  <si>
    <t>MRSFBA83D13G273K</t>
  </si>
  <si>
    <t>SE.DI.COM. S.R.L.</t>
  </si>
  <si>
    <t>Ariadne Digital srl</t>
  </si>
  <si>
    <t>143-23</t>
  </si>
  <si>
    <t>431/PA</t>
  </si>
  <si>
    <t>Enel Energia S.p.A.</t>
  </si>
  <si>
    <t>Canon Italia S.p.A.</t>
  </si>
  <si>
    <t>7X02028090</t>
  </si>
  <si>
    <t>HANNA INSTRUMENTS ITALIA SRL A SOCIO UNICO</t>
  </si>
  <si>
    <t>2950/00</t>
  </si>
  <si>
    <t>FE189</t>
  </si>
  <si>
    <t>23VFATTPA-0224</t>
  </si>
  <si>
    <t>6/FE</t>
  </si>
  <si>
    <t>ECOSISTEMI SERVICE DI FOLLARI ANTONIO SAS</t>
  </si>
  <si>
    <t>5/PA</t>
  </si>
  <si>
    <t>GRAFICA MILORO s.n.c.</t>
  </si>
  <si>
    <t>FPA 5/23</t>
  </si>
  <si>
    <t>000000900012327D</t>
  </si>
  <si>
    <t>000000900013969T</t>
  </si>
  <si>
    <t>A. Manzoni &amp; C. S.p.A.</t>
  </si>
  <si>
    <t>0000653590AMC12023</t>
  </si>
  <si>
    <t>4/FE</t>
  </si>
  <si>
    <t>P13364</t>
  </si>
  <si>
    <t>Leasys Italia S.p.A</t>
  </si>
  <si>
    <t>76/SP</t>
  </si>
  <si>
    <t>VODAFONE ITALIA S.p.A.</t>
  </si>
  <si>
    <t>AP08030586</t>
  </si>
  <si>
    <t>Olomedia SRL</t>
  </si>
  <si>
    <t>11/PA</t>
  </si>
  <si>
    <t>FPA 28/23</t>
  </si>
  <si>
    <t>MAGGIOLI SPA</t>
  </si>
  <si>
    <t>VERDER SCIENTIFIC S.R.L.</t>
  </si>
  <si>
    <t>000058-0CPA</t>
  </si>
  <si>
    <t>FPA 29/23</t>
  </si>
  <si>
    <t>Diva Srl</t>
  </si>
  <si>
    <t>Agilent Technologies Italia S.p.A.</t>
  </si>
  <si>
    <t>1910202147/220927/P2</t>
  </si>
  <si>
    <t>UNI-ENTE ITALIANO DI NORMAZIONE</t>
  </si>
  <si>
    <t>200360/I4</t>
  </si>
  <si>
    <t>338/EPA</t>
  </si>
  <si>
    <t>388/EPA</t>
  </si>
  <si>
    <t>LABOCHEM SCIENCE S.R.L.</t>
  </si>
  <si>
    <t>5 - PA</t>
  </si>
  <si>
    <t>NAUTILUS MARINE S.R.L.</t>
  </si>
  <si>
    <t>2023/269</t>
  </si>
  <si>
    <t>2023/268</t>
  </si>
  <si>
    <t>Campoverde srl</t>
  </si>
  <si>
    <t>2023-V-V9-89</t>
  </si>
  <si>
    <t>Info Team s.r.l.</t>
  </si>
  <si>
    <t>12PA</t>
  </si>
  <si>
    <t>R.T.A. GROUP S.R.L.</t>
  </si>
  <si>
    <t>TECNORAD SRL a socio unico</t>
  </si>
  <si>
    <t>846/E23</t>
  </si>
  <si>
    <t>445DT</t>
  </si>
  <si>
    <t>000000900015433D</t>
  </si>
  <si>
    <t>000000900017415T</t>
  </si>
  <si>
    <t>7/FE</t>
  </si>
  <si>
    <t>13/2023/PA</t>
  </si>
  <si>
    <t>COSTANZA GIUSEPPE</t>
  </si>
  <si>
    <t>CSTGPP46H11A195M</t>
  </si>
  <si>
    <t>FATTPA 5_23</t>
  </si>
  <si>
    <t>LUCANTONINO CATALIOTTI DEL GRANO</t>
  </si>
  <si>
    <t>CTLLNT71S02G273I</t>
  </si>
  <si>
    <t>FPA 27/23</t>
  </si>
  <si>
    <t>2V23/---965</t>
  </si>
  <si>
    <t>basile rosalba</t>
  </si>
  <si>
    <t>BSLRLB62T66F377C</t>
  </si>
  <si>
    <t>10/FE</t>
  </si>
  <si>
    <t>ITP = O/k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</si>
</sst>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6" fillId="33" borderId="0" xfId="0" applyFont="1" applyFill="1"/>
    <xf numFmtId="0" fontId="0" fillId="33" borderId="0" xfId="0" applyFont="1" applyFill="1"/>
    <xf numFmtId="0" fontId="16" fillId="34" borderId="0" xfId="0" applyFont="1" applyFill="1"/>
    <xf numFmtId="0" fontId="0" fillId="33" borderId="0" xfId="0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1"/>
  <sheetViews>
    <sheetView tabSelected="1" topLeftCell="A289" workbookViewId="0">
      <selection activeCell="N315" sqref="N315"/>
    </sheetView>
  </sheetViews>
  <sheetFormatPr defaultRowHeight="15" x14ac:dyDescent="0.25"/>
  <cols>
    <col min="3" max="3" width="21.28515625" customWidth="1"/>
    <col min="4" max="4" width="20.5703125" customWidth="1"/>
    <col min="5" max="5" width="17.5703125" customWidth="1"/>
    <col min="6" max="6" width="18.28515625" customWidth="1"/>
    <col min="7" max="7" width="21.28515625" customWidth="1"/>
    <col min="8" max="8" width="14.85546875" customWidth="1"/>
    <col min="9" max="9" width="10.85546875" customWidth="1"/>
    <col min="10" max="10" width="14.28515625" customWidth="1"/>
    <col min="11" max="11" width="17.28515625" customWidth="1"/>
    <col min="12" max="12" width="13.7109375" customWidth="1"/>
    <col min="13" max="13" width="10.7109375" customWidth="1"/>
    <col min="15" max="15" width="28.8554687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25">
      <c r="A2" t="s">
        <v>14</v>
      </c>
      <c r="B2" t="s">
        <v>15</v>
      </c>
      <c r="C2" t="s">
        <v>16</v>
      </c>
      <c r="D2">
        <v>1440150835</v>
      </c>
      <c r="E2" s="1">
        <v>43447</v>
      </c>
      <c r="F2" s="1">
        <v>43447</v>
      </c>
      <c r="G2">
        <v>133210928</v>
      </c>
      <c r="H2" t="s">
        <v>17</v>
      </c>
      <c r="I2">
        <v>14030</v>
      </c>
      <c r="J2" s="1">
        <v>43477</v>
      </c>
      <c r="K2">
        <v>11500</v>
      </c>
      <c r="L2" s="1">
        <v>45034</v>
      </c>
      <c r="M2">
        <v>1557</v>
      </c>
      <c r="O2">
        <f>K2*M2</f>
        <v>17905500</v>
      </c>
    </row>
    <row r="3" spans="1:15" x14ac:dyDescent="0.25">
      <c r="A3" t="s">
        <v>14</v>
      </c>
      <c r="B3" t="s">
        <v>15</v>
      </c>
      <c r="C3" t="s">
        <v>18</v>
      </c>
      <c r="D3">
        <v>5984211218</v>
      </c>
      <c r="E3" s="1">
        <v>44519</v>
      </c>
      <c r="F3" s="1">
        <v>44519</v>
      </c>
      <c r="G3">
        <v>6179505469</v>
      </c>
      <c r="H3" t="s">
        <v>19</v>
      </c>
      <c r="I3">
        <v>2965</v>
      </c>
      <c r="J3" s="1">
        <v>44549</v>
      </c>
      <c r="K3">
        <v>159</v>
      </c>
      <c r="L3" s="1">
        <v>45042</v>
      </c>
      <c r="M3">
        <v>493</v>
      </c>
      <c r="O3">
        <f t="shared" ref="O3:O66" si="0">K3*M3</f>
        <v>78387</v>
      </c>
    </row>
    <row r="4" spans="1:15" x14ac:dyDescent="0.25">
      <c r="A4" t="s">
        <v>14</v>
      </c>
      <c r="B4" t="s">
        <v>15</v>
      </c>
      <c r="C4" t="s">
        <v>18</v>
      </c>
      <c r="D4">
        <v>5984211218</v>
      </c>
      <c r="E4" s="1">
        <v>44519</v>
      </c>
      <c r="F4" s="1">
        <v>44519</v>
      </c>
      <c r="G4">
        <v>6179505469</v>
      </c>
      <c r="H4" t="s">
        <v>19</v>
      </c>
      <c r="I4">
        <v>2965</v>
      </c>
      <c r="J4" s="1">
        <v>44549</v>
      </c>
      <c r="K4">
        <v>2300</v>
      </c>
      <c r="L4" s="1">
        <v>45028</v>
      </c>
      <c r="M4">
        <v>479</v>
      </c>
      <c r="O4">
        <f t="shared" si="0"/>
        <v>1101700</v>
      </c>
    </row>
    <row r="5" spans="1:15" x14ac:dyDescent="0.25">
      <c r="A5" t="s">
        <v>14</v>
      </c>
      <c r="B5" t="s">
        <v>15</v>
      </c>
      <c r="C5" t="s">
        <v>20</v>
      </c>
      <c r="D5">
        <v>2634390922</v>
      </c>
      <c r="E5" s="1">
        <v>44533</v>
      </c>
      <c r="F5" s="1">
        <v>44533</v>
      </c>
      <c r="G5">
        <v>6253618655</v>
      </c>
      <c r="H5" t="s">
        <v>21</v>
      </c>
      <c r="I5">
        <v>650</v>
      </c>
      <c r="J5" s="1">
        <v>44563</v>
      </c>
      <c r="K5">
        <v>532.79</v>
      </c>
      <c r="L5" s="1">
        <v>45048</v>
      </c>
      <c r="M5">
        <v>485</v>
      </c>
      <c r="O5">
        <f t="shared" si="0"/>
        <v>258403.15</v>
      </c>
    </row>
    <row r="6" spans="1:15" x14ac:dyDescent="0.25">
      <c r="A6" t="s">
        <v>14</v>
      </c>
      <c r="B6" t="s">
        <v>15</v>
      </c>
      <c r="C6" t="s">
        <v>22</v>
      </c>
      <c r="D6">
        <v>4721260877</v>
      </c>
      <c r="E6" s="1">
        <v>44671</v>
      </c>
      <c r="F6" s="1">
        <v>44671</v>
      </c>
      <c r="G6">
        <v>7107253881</v>
      </c>
      <c r="H6" t="s">
        <v>23</v>
      </c>
      <c r="I6">
        <v>17276.080000000002</v>
      </c>
      <c r="J6" s="1">
        <v>44701</v>
      </c>
      <c r="K6">
        <v>17276.080000000002</v>
      </c>
      <c r="L6" s="1">
        <v>45104</v>
      </c>
      <c r="M6">
        <v>403</v>
      </c>
      <c r="O6">
        <f t="shared" si="0"/>
        <v>6962260.2400000012</v>
      </c>
    </row>
    <row r="7" spans="1:15" x14ac:dyDescent="0.25">
      <c r="A7" t="s">
        <v>14</v>
      </c>
      <c r="B7" t="s">
        <v>15</v>
      </c>
      <c r="C7" t="s">
        <v>24</v>
      </c>
      <c r="D7" t="s">
        <v>25</v>
      </c>
      <c r="E7" s="1">
        <v>44692</v>
      </c>
      <c r="F7" s="1">
        <v>44692</v>
      </c>
      <c r="G7">
        <v>7231637579</v>
      </c>
      <c r="H7" t="s">
        <v>26</v>
      </c>
      <c r="I7">
        <v>7097.96</v>
      </c>
      <c r="J7" s="1">
        <v>44722</v>
      </c>
      <c r="K7">
        <v>5818</v>
      </c>
      <c r="L7" s="1">
        <v>45055</v>
      </c>
      <c r="M7">
        <v>333</v>
      </c>
      <c r="O7">
        <f t="shared" si="0"/>
        <v>1937394</v>
      </c>
    </row>
    <row r="8" spans="1:15" x14ac:dyDescent="0.25">
      <c r="A8" t="s">
        <v>14</v>
      </c>
      <c r="B8" t="s">
        <v>15</v>
      </c>
      <c r="C8" t="s">
        <v>27</v>
      </c>
      <c r="D8">
        <v>5994580727</v>
      </c>
      <c r="E8" s="1">
        <v>44700</v>
      </c>
      <c r="F8" s="1">
        <v>44700</v>
      </c>
      <c r="G8">
        <v>7292359366</v>
      </c>
      <c r="H8">
        <v>580</v>
      </c>
      <c r="I8">
        <v>290</v>
      </c>
      <c r="J8" s="1">
        <v>44730</v>
      </c>
      <c r="K8">
        <v>290</v>
      </c>
      <c r="L8" s="1">
        <v>45098</v>
      </c>
      <c r="M8">
        <v>368</v>
      </c>
      <c r="O8">
        <f t="shared" si="0"/>
        <v>106720</v>
      </c>
    </row>
    <row r="9" spans="1:15" x14ac:dyDescent="0.25">
      <c r="A9" t="s">
        <v>14</v>
      </c>
      <c r="B9" t="s">
        <v>15</v>
      </c>
      <c r="C9" t="s">
        <v>28</v>
      </c>
      <c r="D9">
        <v>3635090875</v>
      </c>
      <c r="E9" s="1">
        <v>44725</v>
      </c>
      <c r="F9" s="1">
        <v>44725</v>
      </c>
      <c r="G9">
        <v>7443024878</v>
      </c>
      <c r="H9">
        <v>723</v>
      </c>
      <c r="I9">
        <v>460</v>
      </c>
      <c r="J9" s="1">
        <v>44755</v>
      </c>
      <c r="K9">
        <v>460</v>
      </c>
      <c r="L9" s="1">
        <v>45049</v>
      </c>
      <c r="M9">
        <v>294</v>
      </c>
      <c r="O9">
        <f t="shared" si="0"/>
        <v>135240</v>
      </c>
    </row>
    <row r="10" spans="1:15" x14ac:dyDescent="0.25">
      <c r="A10" t="s">
        <v>14</v>
      </c>
      <c r="B10" t="s">
        <v>15</v>
      </c>
      <c r="C10" t="s">
        <v>29</v>
      </c>
      <c r="D10">
        <v>1061260889</v>
      </c>
      <c r="E10" s="1">
        <v>44729</v>
      </c>
      <c r="F10" s="1">
        <v>44729</v>
      </c>
      <c r="G10">
        <v>7466175337</v>
      </c>
      <c r="H10">
        <v>846</v>
      </c>
      <c r="I10">
        <v>242</v>
      </c>
      <c r="J10" s="1">
        <v>44759</v>
      </c>
      <c r="K10">
        <v>242</v>
      </c>
      <c r="L10" s="1">
        <v>45098</v>
      </c>
      <c r="M10">
        <v>339</v>
      </c>
      <c r="O10">
        <f t="shared" si="0"/>
        <v>82038</v>
      </c>
    </row>
    <row r="11" spans="1:15" x14ac:dyDescent="0.25">
      <c r="A11" t="s">
        <v>14</v>
      </c>
      <c r="B11" t="s">
        <v>15</v>
      </c>
      <c r="C11" t="s">
        <v>30</v>
      </c>
      <c r="D11" t="s">
        <v>31</v>
      </c>
      <c r="E11" s="1">
        <v>44736</v>
      </c>
      <c r="F11" s="1">
        <v>44736</v>
      </c>
      <c r="G11">
        <v>7513086503</v>
      </c>
      <c r="H11">
        <v>5</v>
      </c>
      <c r="I11">
        <v>2002</v>
      </c>
      <c r="J11" s="1">
        <v>44766</v>
      </c>
      <c r="K11">
        <v>2002</v>
      </c>
      <c r="L11" s="1">
        <v>45048</v>
      </c>
      <c r="M11">
        <v>282</v>
      </c>
      <c r="O11">
        <f t="shared" si="0"/>
        <v>564564</v>
      </c>
    </row>
    <row r="12" spans="1:15" x14ac:dyDescent="0.25">
      <c r="A12" t="s">
        <v>14</v>
      </c>
      <c r="B12" t="s">
        <v>15</v>
      </c>
      <c r="C12" t="s">
        <v>27</v>
      </c>
      <c r="D12">
        <v>5994580727</v>
      </c>
      <c r="E12" s="1">
        <v>44796</v>
      </c>
      <c r="F12" s="1">
        <v>44796</v>
      </c>
      <c r="G12">
        <v>7892534815</v>
      </c>
      <c r="H12">
        <v>975</v>
      </c>
      <c r="I12">
        <v>2000</v>
      </c>
      <c r="J12" s="1">
        <v>44826</v>
      </c>
      <c r="K12">
        <v>2000</v>
      </c>
      <c r="L12" s="1">
        <v>45098</v>
      </c>
      <c r="M12">
        <v>272</v>
      </c>
      <c r="O12">
        <f t="shared" si="0"/>
        <v>544000</v>
      </c>
    </row>
    <row r="13" spans="1:15" x14ac:dyDescent="0.25">
      <c r="A13" t="s">
        <v>14</v>
      </c>
      <c r="B13" t="s">
        <v>15</v>
      </c>
      <c r="C13" t="s">
        <v>27</v>
      </c>
      <c r="D13">
        <v>5994580727</v>
      </c>
      <c r="E13" s="1">
        <v>44834</v>
      </c>
      <c r="F13" s="1">
        <v>44834</v>
      </c>
      <c r="G13">
        <v>8115950092</v>
      </c>
      <c r="H13">
        <v>1220</v>
      </c>
      <c r="I13">
        <v>830</v>
      </c>
      <c r="J13" s="1">
        <v>44864</v>
      </c>
      <c r="K13">
        <v>830</v>
      </c>
      <c r="L13" s="1">
        <v>45098</v>
      </c>
      <c r="M13">
        <v>234</v>
      </c>
      <c r="O13">
        <f t="shared" si="0"/>
        <v>194220</v>
      </c>
    </row>
    <row r="14" spans="1:15" x14ac:dyDescent="0.25">
      <c r="A14" t="s">
        <v>14</v>
      </c>
      <c r="B14" t="s">
        <v>15</v>
      </c>
      <c r="C14" t="s">
        <v>32</v>
      </c>
      <c r="D14">
        <v>1224030120</v>
      </c>
      <c r="E14" s="1">
        <v>44843</v>
      </c>
      <c r="F14" s="1">
        <v>44843</v>
      </c>
      <c r="G14">
        <v>8176337154</v>
      </c>
      <c r="H14">
        <v>77</v>
      </c>
      <c r="I14">
        <v>250</v>
      </c>
      <c r="J14" s="1">
        <v>44873</v>
      </c>
      <c r="K14">
        <v>250</v>
      </c>
      <c r="L14" s="1">
        <v>45098</v>
      </c>
      <c r="M14">
        <v>225</v>
      </c>
      <c r="O14">
        <f t="shared" si="0"/>
        <v>56250</v>
      </c>
    </row>
    <row r="15" spans="1:15" x14ac:dyDescent="0.25">
      <c r="A15" t="s">
        <v>14</v>
      </c>
      <c r="B15" t="s">
        <v>15</v>
      </c>
      <c r="C15" t="s">
        <v>33</v>
      </c>
      <c r="D15">
        <v>10209790152</v>
      </c>
      <c r="E15" s="1">
        <v>44868</v>
      </c>
      <c r="F15" s="1">
        <v>44868</v>
      </c>
      <c r="G15">
        <v>8344188647</v>
      </c>
      <c r="H15">
        <v>73863805</v>
      </c>
      <c r="I15">
        <v>673.44</v>
      </c>
      <c r="J15" s="1">
        <v>44898</v>
      </c>
      <c r="K15">
        <v>552</v>
      </c>
      <c r="L15" s="1">
        <v>45098</v>
      </c>
      <c r="M15">
        <v>200</v>
      </c>
      <c r="O15">
        <f t="shared" si="0"/>
        <v>110400</v>
      </c>
    </row>
    <row r="16" spans="1:15" x14ac:dyDescent="0.25">
      <c r="A16" t="s">
        <v>14</v>
      </c>
      <c r="B16" t="s">
        <v>15</v>
      </c>
      <c r="C16" t="s">
        <v>33</v>
      </c>
      <c r="D16">
        <v>10209790152</v>
      </c>
      <c r="E16" s="1">
        <v>44868</v>
      </c>
      <c r="F16" s="1">
        <v>44868</v>
      </c>
      <c r="G16">
        <v>8344189088</v>
      </c>
      <c r="H16">
        <v>73863806</v>
      </c>
      <c r="I16">
        <v>673.44</v>
      </c>
      <c r="J16" s="1">
        <v>44898</v>
      </c>
      <c r="K16">
        <v>552</v>
      </c>
      <c r="L16" s="1">
        <v>45098</v>
      </c>
      <c r="M16">
        <v>200</v>
      </c>
      <c r="O16">
        <f t="shared" si="0"/>
        <v>110400</v>
      </c>
    </row>
    <row r="17" spans="1:15" x14ac:dyDescent="0.25">
      <c r="A17" t="s">
        <v>14</v>
      </c>
      <c r="B17" t="s">
        <v>15</v>
      </c>
      <c r="C17" t="s">
        <v>28</v>
      </c>
      <c r="D17">
        <v>3635090875</v>
      </c>
      <c r="E17" s="1">
        <v>44894</v>
      </c>
      <c r="F17" s="1">
        <v>44894</v>
      </c>
      <c r="G17">
        <v>8521910270</v>
      </c>
      <c r="H17">
        <v>1459</v>
      </c>
      <c r="I17">
        <v>400</v>
      </c>
      <c r="J17" s="1">
        <v>44924</v>
      </c>
      <c r="K17">
        <v>400</v>
      </c>
      <c r="L17" s="1">
        <v>45049</v>
      </c>
      <c r="M17">
        <v>125</v>
      </c>
      <c r="O17">
        <f t="shared" si="0"/>
        <v>50000</v>
      </c>
    </row>
    <row r="18" spans="1:15" x14ac:dyDescent="0.25">
      <c r="A18" t="s">
        <v>14</v>
      </c>
      <c r="B18" t="s">
        <v>15</v>
      </c>
      <c r="C18" t="s">
        <v>34</v>
      </c>
      <c r="D18">
        <v>2221101203</v>
      </c>
      <c r="E18" s="1">
        <v>44912</v>
      </c>
      <c r="F18" s="1">
        <v>44912</v>
      </c>
      <c r="G18">
        <v>8634863800</v>
      </c>
      <c r="H18">
        <v>412212751000</v>
      </c>
      <c r="I18">
        <v>449.96</v>
      </c>
      <c r="J18" s="1">
        <v>44942</v>
      </c>
      <c r="K18">
        <v>368.82</v>
      </c>
      <c r="L18" s="1">
        <v>45083</v>
      </c>
      <c r="M18">
        <v>141</v>
      </c>
      <c r="O18">
        <f t="shared" si="0"/>
        <v>52003.62</v>
      </c>
    </row>
    <row r="19" spans="1:15" x14ac:dyDescent="0.25">
      <c r="A19" t="s">
        <v>14</v>
      </c>
      <c r="B19" t="s">
        <v>15</v>
      </c>
      <c r="C19" t="s">
        <v>35</v>
      </c>
      <c r="D19">
        <v>8356080963</v>
      </c>
      <c r="E19" s="1">
        <v>44915</v>
      </c>
      <c r="F19" s="1">
        <v>44915</v>
      </c>
      <c r="G19">
        <v>8676881931</v>
      </c>
      <c r="H19" t="s">
        <v>36</v>
      </c>
      <c r="I19">
        <v>5612</v>
      </c>
      <c r="J19" s="1">
        <v>44945</v>
      </c>
      <c r="K19">
        <v>4600</v>
      </c>
      <c r="L19" s="1">
        <v>45022</v>
      </c>
      <c r="M19">
        <v>77</v>
      </c>
      <c r="O19">
        <f t="shared" si="0"/>
        <v>354200</v>
      </c>
    </row>
    <row r="20" spans="1:15" x14ac:dyDescent="0.25">
      <c r="A20" t="s">
        <v>14</v>
      </c>
      <c r="B20" t="s">
        <v>15</v>
      </c>
      <c r="C20" t="s">
        <v>37</v>
      </c>
      <c r="D20">
        <v>2240810818</v>
      </c>
      <c r="E20" s="1">
        <v>44918</v>
      </c>
      <c r="F20" s="1">
        <v>44918</v>
      </c>
      <c r="G20">
        <v>8683777551</v>
      </c>
      <c r="H20" t="s">
        <v>38</v>
      </c>
      <c r="I20">
        <v>2970</v>
      </c>
      <c r="J20" s="1">
        <v>44948</v>
      </c>
      <c r="K20">
        <v>2700</v>
      </c>
      <c r="L20" s="1">
        <v>45096</v>
      </c>
      <c r="M20">
        <v>148</v>
      </c>
      <c r="O20">
        <f t="shared" si="0"/>
        <v>399600</v>
      </c>
    </row>
    <row r="21" spans="1:15" x14ac:dyDescent="0.25">
      <c r="A21" t="s">
        <v>14</v>
      </c>
      <c r="B21" t="s">
        <v>15</v>
      </c>
      <c r="C21" t="s">
        <v>37</v>
      </c>
      <c r="D21">
        <v>2240810818</v>
      </c>
      <c r="E21" s="1">
        <v>44920</v>
      </c>
      <c r="F21" s="1">
        <v>44920</v>
      </c>
      <c r="G21">
        <v>8694274559</v>
      </c>
      <c r="H21" t="s">
        <v>39</v>
      </c>
      <c r="I21">
        <v>198</v>
      </c>
      <c r="J21" s="1">
        <v>44950</v>
      </c>
      <c r="K21">
        <v>180</v>
      </c>
      <c r="L21" s="1">
        <v>45096</v>
      </c>
      <c r="M21">
        <v>146</v>
      </c>
      <c r="O21">
        <f t="shared" si="0"/>
        <v>26280</v>
      </c>
    </row>
    <row r="22" spans="1:15" x14ac:dyDescent="0.25">
      <c r="A22" t="s">
        <v>14</v>
      </c>
      <c r="B22" t="s">
        <v>15</v>
      </c>
      <c r="C22" t="s">
        <v>37</v>
      </c>
      <c r="D22">
        <v>2240810818</v>
      </c>
      <c r="E22" s="1">
        <v>44920</v>
      </c>
      <c r="F22" s="1">
        <v>44920</v>
      </c>
      <c r="G22">
        <v>8694294773</v>
      </c>
      <c r="H22" t="s">
        <v>40</v>
      </c>
      <c r="I22">
        <v>594.99</v>
      </c>
      <c r="J22" s="1">
        <v>44950</v>
      </c>
      <c r="K22">
        <v>540.9</v>
      </c>
      <c r="L22" s="1">
        <v>45096</v>
      </c>
      <c r="M22">
        <v>146</v>
      </c>
      <c r="O22">
        <f t="shared" si="0"/>
        <v>78971.399999999994</v>
      </c>
    </row>
    <row r="23" spans="1:15" x14ac:dyDescent="0.25">
      <c r="A23" t="s">
        <v>14</v>
      </c>
      <c r="B23" t="s">
        <v>15</v>
      </c>
      <c r="C23" t="s">
        <v>41</v>
      </c>
      <c r="D23">
        <v>97248310829</v>
      </c>
      <c r="E23" s="1">
        <v>44926</v>
      </c>
      <c r="F23" s="1">
        <v>44926</v>
      </c>
      <c r="G23">
        <v>8743807897</v>
      </c>
      <c r="H23" t="s">
        <v>42</v>
      </c>
      <c r="I23">
        <v>10000</v>
      </c>
      <c r="J23" s="1">
        <v>44956</v>
      </c>
      <c r="K23">
        <v>10000</v>
      </c>
      <c r="L23" s="1">
        <v>45044</v>
      </c>
      <c r="M23">
        <v>88</v>
      </c>
      <c r="O23">
        <f t="shared" si="0"/>
        <v>880000</v>
      </c>
    </row>
    <row r="24" spans="1:15" x14ac:dyDescent="0.25">
      <c r="A24" t="s">
        <v>14</v>
      </c>
      <c r="B24" t="s">
        <v>15</v>
      </c>
      <c r="C24" t="s">
        <v>43</v>
      </c>
      <c r="D24">
        <v>2269640229</v>
      </c>
      <c r="E24" s="1">
        <v>44927</v>
      </c>
      <c r="F24" s="1">
        <v>44927</v>
      </c>
      <c r="G24">
        <v>8752707388</v>
      </c>
      <c r="H24" t="s">
        <v>44</v>
      </c>
      <c r="I24">
        <v>6500.26</v>
      </c>
      <c r="J24" s="1">
        <v>44957</v>
      </c>
      <c r="K24">
        <v>4067.21</v>
      </c>
      <c r="L24" s="1">
        <v>45028</v>
      </c>
      <c r="M24">
        <v>71</v>
      </c>
      <c r="O24">
        <f t="shared" si="0"/>
        <v>288771.90999999997</v>
      </c>
    </row>
    <row r="25" spans="1:15" x14ac:dyDescent="0.25">
      <c r="A25" t="s">
        <v>14</v>
      </c>
      <c r="B25" t="s">
        <v>15</v>
      </c>
      <c r="C25" t="s">
        <v>45</v>
      </c>
      <c r="D25">
        <v>8356080963</v>
      </c>
      <c r="E25" s="1">
        <v>44939</v>
      </c>
      <c r="F25" s="1">
        <v>44939</v>
      </c>
      <c r="G25">
        <v>8825567602</v>
      </c>
      <c r="H25" t="s">
        <v>46</v>
      </c>
      <c r="I25">
        <v>2978.02</v>
      </c>
      <c r="J25" s="1">
        <v>44969</v>
      </c>
      <c r="K25">
        <v>2441</v>
      </c>
      <c r="L25" s="1">
        <v>45022</v>
      </c>
      <c r="M25">
        <v>53</v>
      </c>
      <c r="O25">
        <f t="shared" si="0"/>
        <v>129373</v>
      </c>
    </row>
    <row r="26" spans="1:15" x14ac:dyDescent="0.25">
      <c r="A26" t="s">
        <v>14</v>
      </c>
      <c r="B26" t="s">
        <v>15</v>
      </c>
      <c r="C26" t="s">
        <v>47</v>
      </c>
      <c r="D26">
        <v>1149250159</v>
      </c>
      <c r="E26" s="1">
        <v>44952</v>
      </c>
      <c r="F26" s="1">
        <v>44952</v>
      </c>
      <c r="G26">
        <v>8911724182</v>
      </c>
      <c r="H26" t="s">
        <v>48</v>
      </c>
      <c r="I26">
        <v>407.79</v>
      </c>
      <c r="J26" s="1">
        <v>44982</v>
      </c>
      <c r="K26">
        <v>334.25</v>
      </c>
      <c r="L26" s="1">
        <v>45070</v>
      </c>
      <c r="M26">
        <v>88</v>
      </c>
      <c r="O26">
        <f t="shared" si="0"/>
        <v>29414</v>
      </c>
    </row>
    <row r="27" spans="1:15" x14ac:dyDescent="0.25">
      <c r="A27" t="s">
        <v>14</v>
      </c>
      <c r="B27" t="s">
        <v>15</v>
      </c>
      <c r="C27" t="s">
        <v>49</v>
      </c>
      <c r="D27">
        <v>3442910372</v>
      </c>
      <c r="E27" s="1">
        <v>44956</v>
      </c>
      <c r="F27" s="1">
        <v>44956</v>
      </c>
      <c r="G27">
        <v>8925129119</v>
      </c>
      <c r="H27" t="s">
        <v>50</v>
      </c>
      <c r="I27">
        <v>12200</v>
      </c>
      <c r="J27" s="1">
        <v>44986</v>
      </c>
      <c r="K27">
        <v>10000</v>
      </c>
      <c r="L27" s="1">
        <v>45084</v>
      </c>
      <c r="M27">
        <v>98</v>
      </c>
      <c r="O27">
        <f t="shared" si="0"/>
        <v>980000</v>
      </c>
    </row>
    <row r="28" spans="1:15" x14ac:dyDescent="0.25">
      <c r="A28" t="s">
        <v>14</v>
      </c>
      <c r="B28" t="s">
        <v>15</v>
      </c>
      <c r="C28" t="s">
        <v>43</v>
      </c>
      <c r="D28">
        <v>2269640229</v>
      </c>
      <c r="E28" s="1">
        <v>44958</v>
      </c>
      <c r="F28" s="1">
        <v>44958</v>
      </c>
      <c r="G28">
        <v>8938014290</v>
      </c>
      <c r="H28" t="s">
        <v>51</v>
      </c>
      <c r="I28">
        <v>18.3</v>
      </c>
      <c r="J28" s="1">
        <v>44988</v>
      </c>
      <c r="K28">
        <v>15</v>
      </c>
      <c r="L28" s="1">
        <v>45028</v>
      </c>
      <c r="M28">
        <v>40</v>
      </c>
      <c r="O28">
        <f t="shared" si="0"/>
        <v>600</v>
      </c>
    </row>
    <row r="29" spans="1:15" x14ac:dyDescent="0.25">
      <c r="A29" t="s">
        <v>14</v>
      </c>
      <c r="B29" t="s">
        <v>15</v>
      </c>
      <c r="C29" t="s">
        <v>52</v>
      </c>
      <c r="D29">
        <v>7894480727</v>
      </c>
      <c r="E29" s="1">
        <v>44958</v>
      </c>
      <c r="F29" s="1">
        <v>44958</v>
      </c>
      <c r="G29">
        <v>8950011310</v>
      </c>
      <c r="H29" s="2">
        <v>44934</v>
      </c>
      <c r="I29">
        <v>8296</v>
      </c>
      <c r="J29" s="1">
        <v>44988</v>
      </c>
      <c r="K29">
        <v>6800</v>
      </c>
      <c r="L29" s="1">
        <v>45023</v>
      </c>
      <c r="M29">
        <v>35</v>
      </c>
      <c r="O29">
        <f t="shared" si="0"/>
        <v>238000</v>
      </c>
    </row>
    <row r="30" spans="1:15" x14ac:dyDescent="0.25">
      <c r="A30" t="s">
        <v>14</v>
      </c>
      <c r="B30" t="s">
        <v>15</v>
      </c>
      <c r="C30" t="s">
        <v>53</v>
      </c>
      <c r="D30">
        <v>5415291003</v>
      </c>
      <c r="E30" s="1">
        <v>44966</v>
      </c>
      <c r="F30" s="1">
        <v>44966</v>
      </c>
      <c r="G30">
        <v>9000733619</v>
      </c>
      <c r="H30" t="s">
        <v>54</v>
      </c>
      <c r="I30">
        <v>68846.429999999993</v>
      </c>
      <c r="J30" s="1">
        <v>44996</v>
      </c>
      <c r="K30">
        <v>56431.5</v>
      </c>
      <c r="L30" s="1">
        <v>45058</v>
      </c>
      <c r="M30">
        <v>62</v>
      </c>
      <c r="O30">
        <f t="shared" si="0"/>
        <v>3498753</v>
      </c>
    </row>
    <row r="31" spans="1:15" x14ac:dyDescent="0.25">
      <c r="A31" t="s">
        <v>14</v>
      </c>
      <c r="B31" t="s">
        <v>15</v>
      </c>
      <c r="C31" t="s">
        <v>55</v>
      </c>
      <c r="D31">
        <v>5158690825</v>
      </c>
      <c r="E31" s="1">
        <v>44969</v>
      </c>
      <c r="F31" s="1">
        <v>44969</v>
      </c>
      <c r="G31">
        <v>9007184791</v>
      </c>
      <c r="H31">
        <v>16</v>
      </c>
      <c r="I31">
        <v>35477.58</v>
      </c>
      <c r="J31" s="1">
        <v>44999</v>
      </c>
      <c r="K31">
        <v>29079.98</v>
      </c>
      <c r="L31" s="1">
        <v>45035</v>
      </c>
      <c r="M31">
        <v>36</v>
      </c>
      <c r="O31">
        <f t="shared" si="0"/>
        <v>1046879.28</v>
      </c>
    </row>
    <row r="32" spans="1:15" x14ac:dyDescent="0.25">
      <c r="A32" t="s">
        <v>14</v>
      </c>
      <c r="B32" t="s">
        <v>15</v>
      </c>
      <c r="C32" t="s">
        <v>56</v>
      </c>
      <c r="D32">
        <v>3421860820</v>
      </c>
      <c r="E32" s="1">
        <v>44969</v>
      </c>
      <c r="F32" s="1">
        <v>44969</v>
      </c>
      <c r="G32">
        <v>9008685471</v>
      </c>
      <c r="H32" t="s">
        <v>57</v>
      </c>
      <c r="I32">
        <v>7715.54</v>
      </c>
      <c r="J32" s="1">
        <v>44999</v>
      </c>
      <c r="K32">
        <v>6004.41</v>
      </c>
      <c r="L32" s="1">
        <v>45063</v>
      </c>
      <c r="M32">
        <v>64</v>
      </c>
      <c r="O32">
        <f t="shared" si="0"/>
        <v>384282.24</v>
      </c>
    </row>
    <row r="33" spans="1:15" x14ac:dyDescent="0.25">
      <c r="A33" t="s">
        <v>14</v>
      </c>
      <c r="B33" t="s">
        <v>15</v>
      </c>
      <c r="C33" t="s">
        <v>58</v>
      </c>
      <c r="D33">
        <v>1769040856</v>
      </c>
      <c r="E33" s="1">
        <v>44969</v>
      </c>
      <c r="F33" s="1">
        <v>44969</v>
      </c>
      <c r="G33">
        <v>9009414078</v>
      </c>
      <c r="H33" t="s">
        <v>59</v>
      </c>
      <c r="I33">
        <v>610</v>
      </c>
      <c r="J33" s="1">
        <v>44999</v>
      </c>
      <c r="K33">
        <v>500</v>
      </c>
      <c r="L33" s="1">
        <v>45085</v>
      </c>
      <c r="M33">
        <v>86</v>
      </c>
      <c r="O33">
        <f t="shared" si="0"/>
        <v>43000</v>
      </c>
    </row>
    <row r="34" spans="1:15" x14ac:dyDescent="0.25">
      <c r="A34" t="s">
        <v>14</v>
      </c>
      <c r="B34" t="s">
        <v>15</v>
      </c>
      <c r="C34" t="s">
        <v>60</v>
      </c>
      <c r="D34">
        <v>5748910485</v>
      </c>
      <c r="E34" s="1">
        <v>44972</v>
      </c>
      <c r="F34" s="1">
        <v>44972</v>
      </c>
      <c r="G34">
        <v>9036413987</v>
      </c>
      <c r="H34">
        <v>9142040244</v>
      </c>
      <c r="I34">
        <v>20496</v>
      </c>
      <c r="J34" s="1">
        <v>45002</v>
      </c>
      <c r="K34">
        <v>16800</v>
      </c>
      <c r="L34" s="1">
        <v>45082</v>
      </c>
      <c r="M34">
        <v>80</v>
      </c>
      <c r="O34">
        <f t="shared" si="0"/>
        <v>1344000</v>
      </c>
    </row>
    <row r="35" spans="1:15" x14ac:dyDescent="0.25">
      <c r="A35" t="s">
        <v>14</v>
      </c>
      <c r="B35" t="s">
        <v>15</v>
      </c>
      <c r="C35" t="s">
        <v>60</v>
      </c>
      <c r="D35">
        <v>5748910485</v>
      </c>
      <c r="E35" s="1">
        <v>44972</v>
      </c>
      <c r="F35" s="1">
        <v>44972</v>
      </c>
      <c r="G35">
        <v>9036414059</v>
      </c>
      <c r="H35">
        <v>9142040245</v>
      </c>
      <c r="I35">
        <v>3904</v>
      </c>
      <c r="J35" s="1">
        <v>45002</v>
      </c>
      <c r="K35">
        <v>3200</v>
      </c>
      <c r="L35" s="1">
        <v>45078</v>
      </c>
      <c r="M35">
        <v>76</v>
      </c>
      <c r="O35">
        <f t="shared" si="0"/>
        <v>243200</v>
      </c>
    </row>
    <row r="36" spans="1:15" x14ac:dyDescent="0.25">
      <c r="A36" t="s">
        <v>14</v>
      </c>
      <c r="B36" t="s">
        <v>15</v>
      </c>
      <c r="C36" t="s">
        <v>61</v>
      </c>
      <c r="D36">
        <v>741650154</v>
      </c>
      <c r="E36" s="1">
        <v>44979</v>
      </c>
      <c r="F36" s="1">
        <v>44979</v>
      </c>
      <c r="G36">
        <v>9086475663</v>
      </c>
      <c r="H36" t="s">
        <v>62</v>
      </c>
      <c r="I36">
        <v>2173.8200000000002</v>
      </c>
      <c r="J36" s="1">
        <v>45009</v>
      </c>
      <c r="K36">
        <v>1841.71</v>
      </c>
      <c r="L36" s="1">
        <v>45029</v>
      </c>
      <c r="M36">
        <v>20</v>
      </c>
      <c r="O36">
        <f t="shared" si="0"/>
        <v>36834.199999999997</v>
      </c>
    </row>
    <row r="37" spans="1:15" x14ac:dyDescent="0.25">
      <c r="A37" t="s">
        <v>14</v>
      </c>
      <c r="B37" t="s">
        <v>15</v>
      </c>
      <c r="C37" t="s">
        <v>53</v>
      </c>
      <c r="D37">
        <v>5415291003</v>
      </c>
      <c r="E37" s="1">
        <v>44979</v>
      </c>
      <c r="F37" s="1">
        <v>44979</v>
      </c>
      <c r="G37">
        <v>9091061653</v>
      </c>
      <c r="H37" t="s">
        <v>63</v>
      </c>
      <c r="I37">
        <v>6742.88</v>
      </c>
      <c r="J37" s="1">
        <v>45009</v>
      </c>
      <c r="K37">
        <v>5526.95</v>
      </c>
      <c r="L37" s="1">
        <v>45058</v>
      </c>
      <c r="M37">
        <v>49</v>
      </c>
      <c r="O37">
        <f t="shared" si="0"/>
        <v>270820.55</v>
      </c>
    </row>
    <row r="38" spans="1:15" x14ac:dyDescent="0.25">
      <c r="A38" t="s">
        <v>14</v>
      </c>
      <c r="B38" t="s">
        <v>15</v>
      </c>
      <c r="C38" t="s">
        <v>64</v>
      </c>
      <c r="D38">
        <v>742090152</v>
      </c>
      <c r="E38" s="1">
        <v>44980</v>
      </c>
      <c r="F38" s="1">
        <v>44980</v>
      </c>
      <c r="G38">
        <v>9097325562</v>
      </c>
      <c r="H38">
        <v>7223600941</v>
      </c>
      <c r="I38">
        <v>9187.6</v>
      </c>
      <c r="J38" s="1">
        <v>45010</v>
      </c>
      <c r="K38">
        <v>7530.82</v>
      </c>
      <c r="L38" s="1">
        <v>45054</v>
      </c>
      <c r="M38">
        <v>44</v>
      </c>
      <c r="O38">
        <f t="shared" si="0"/>
        <v>331356.07999999996</v>
      </c>
    </row>
    <row r="39" spans="1:15" x14ac:dyDescent="0.25">
      <c r="A39" t="s">
        <v>14</v>
      </c>
      <c r="B39" t="s">
        <v>15</v>
      </c>
      <c r="C39" t="s">
        <v>65</v>
      </c>
      <c r="D39">
        <v>6496050151</v>
      </c>
      <c r="E39" s="1">
        <v>44981</v>
      </c>
      <c r="F39" s="1">
        <v>44981</v>
      </c>
      <c r="G39">
        <v>9099769637</v>
      </c>
      <c r="H39">
        <v>53019913</v>
      </c>
      <c r="I39">
        <v>9.15</v>
      </c>
      <c r="J39" s="1">
        <v>45011</v>
      </c>
      <c r="K39">
        <v>7.5</v>
      </c>
      <c r="L39" s="1">
        <v>45028</v>
      </c>
      <c r="M39">
        <v>17</v>
      </c>
      <c r="O39">
        <f t="shared" si="0"/>
        <v>127.5</v>
      </c>
    </row>
    <row r="40" spans="1:15" x14ac:dyDescent="0.25">
      <c r="A40" t="s">
        <v>14</v>
      </c>
      <c r="B40" t="s">
        <v>15</v>
      </c>
      <c r="C40" t="s">
        <v>64</v>
      </c>
      <c r="D40">
        <v>742090152</v>
      </c>
      <c r="E40" s="1">
        <v>44981</v>
      </c>
      <c r="F40" s="1">
        <v>44981</v>
      </c>
      <c r="G40">
        <v>9103168838</v>
      </c>
      <c r="H40">
        <v>7223600936</v>
      </c>
      <c r="I40">
        <v>2737.81</v>
      </c>
      <c r="J40" s="1">
        <v>45011</v>
      </c>
      <c r="K40">
        <v>2244.11</v>
      </c>
      <c r="L40" s="1">
        <v>45054</v>
      </c>
      <c r="M40">
        <v>43</v>
      </c>
      <c r="O40">
        <f t="shared" si="0"/>
        <v>96496.73000000001</v>
      </c>
    </row>
    <row r="41" spans="1:15" x14ac:dyDescent="0.25">
      <c r="A41" t="s">
        <v>14</v>
      </c>
      <c r="B41" t="s">
        <v>15</v>
      </c>
      <c r="C41" t="s">
        <v>66</v>
      </c>
      <c r="D41">
        <v>4325770826</v>
      </c>
      <c r="E41" s="1">
        <v>44981</v>
      </c>
      <c r="F41" s="1">
        <v>44981</v>
      </c>
      <c r="G41">
        <v>9105684802</v>
      </c>
      <c r="H41">
        <v>156</v>
      </c>
      <c r="I41">
        <v>5416.8</v>
      </c>
      <c r="J41" s="1">
        <v>45011</v>
      </c>
      <c r="K41">
        <v>4440</v>
      </c>
      <c r="L41" s="1">
        <v>45019</v>
      </c>
      <c r="M41">
        <v>8</v>
      </c>
      <c r="O41">
        <f t="shared" si="0"/>
        <v>35520</v>
      </c>
    </row>
    <row r="42" spans="1:15" x14ac:dyDescent="0.25">
      <c r="A42" t="s">
        <v>14</v>
      </c>
      <c r="B42" t="s">
        <v>15</v>
      </c>
      <c r="C42" t="s">
        <v>64</v>
      </c>
      <c r="D42">
        <v>742090152</v>
      </c>
      <c r="E42" s="1">
        <v>44982</v>
      </c>
      <c r="F42" s="1">
        <v>44982</v>
      </c>
      <c r="G42">
        <v>9107671862</v>
      </c>
      <c r="H42">
        <v>7223601099</v>
      </c>
      <c r="I42">
        <v>9187.6</v>
      </c>
      <c r="J42" s="1">
        <v>45012</v>
      </c>
      <c r="K42">
        <v>7530.82</v>
      </c>
      <c r="L42" s="1">
        <v>45054</v>
      </c>
      <c r="M42">
        <v>42</v>
      </c>
      <c r="O42">
        <f t="shared" si="0"/>
        <v>316294.44</v>
      </c>
    </row>
    <row r="43" spans="1:15" x14ac:dyDescent="0.25">
      <c r="A43" t="s">
        <v>14</v>
      </c>
      <c r="B43" t="s">
        <v>15</v>
      </c>
      <c r="C43" t="s">
        <v>67</v>
      </c>
      <c r="D43">
        <v>10566361001</v>
      </c>
      <c r="E43" s="1">
        <v>44984</v>
      </c>
      <c r="F43" s="1">
        <v>44984</v>
      </c>
      <c r="G43">
        <v>9113314597</v>
      </c>
      <c r="H43" t="s">
        <v>68</v>
      </c>
      <c r="I43">
        <v>976</v>
      </c>
      <c r="J43" s="1">
        <v>45014</v>
      </c>
      <c r="K43">
        <v>800</v>
      </c>
      <c r="L43" s="1">
        <v>45022</v>
      </c>
      <c r="M43">
        <v>8</v>
      </c>
      <c r="O43">
        <f t="shared" si="0"/>
        <v>6400</v>
      </c>
    </row>
    <row r="44" spans="1:15" x14ac:dyDescent="0.25">
      <c r="A44" t="s">
        <v>14</v>
      </c>
      <c r="B44" t="s">
        <v>15</v>
      </c>
      <c r="C44" t="s">
        <v>67</v>
      </c>
      <c r="D44">
        <v>10566361001</v>
      </c>
      <c r="E44" s="1">
        <v>44984</v>
      </c>
      <c r="F44" s="1">
        <v>44984</v>
      </c>
      <c r="G44">
        <v>9113317283</v>
      </c>
      <c r="H44" t="s">
        <v>69</v>
      </c>
      <c r="I44">
        <v>2135</v>
      </c>
      <c r="J44" s="1">
        <v>45014</v>
      </c>
      <c r="K44">
        <v>1750</v>
      </c>
      <c r="L44" s="1">
        <v>45022</v>
      </c>
      <c r="M44">
        <v>8</v>
      </c>
      <c r="O44">
        <f t="shared" si="0"/>
        <v>14000</v>
      </c>
    </row>
    <row r="45" spans="1:15" x14ac:dyDescent="0.25">
      <c r="A45" t="s">
        <v>14</v>
      </c>
      <c r="B45" t="s">
        <v>15</v>
      </c>
      <c r="C45" t="s">
        <v>70</v>
      </c>
      <c r="D45">
        <v>10123960154</v>
      </c>
      <c r="E45" s="1">
        <v>44985</v>
      </c>
      <c r="F45" s="1">
        <v>44985</v>
      </c>
      <c r="G45">
        <v>9120998304</v>
      </c>
      <c r="H45">
        <v>10726</v>
      </c>
      <c r="I45">
        <v>12169.5</v>
      </c>
      <c r="J45" s="1">
        <v>45015</v>
      </c>
      <c r="K45">
        <v>9975</v>
      </c>
      <c r="L45" s="1">
        <v>45054</v>
      </c>
      <c r="M45">
        <v>39</v>
      </c>
      <c r="O45">
        <f t="shared" si="0"/>
        <v>389025</v>
      </c>
    </row>
    <row r="46" spans="1:15" x14ac:dyDescent="0.25">
      <c r="A46" t="s">
        <v>14</v>
      </c>
      <c r="B46" t="s">
        <v>15</v>
      </c>
      <c r="C46" t="s">
        <v>71</v>
      </c>
      <c r="D46">
        <v>7643930964</v>
      </c>
      <c r="E46" s="1">
        <v>44986</v>
      </c>
      <c r="F46" s="1">
        <v>44986</v>
      </c>
      <c r="G46">
        <v>9125571930</v>
      </c>
      <c r="H46" t="s">
        <v>72</v>
      </c>
      <c r="I46">
        <v>13029.6</v>
      </c>
      <c r="J46" s="1">
        <v>45016</v>
      </c>
      <c r="K46">
        <v>10680</v>
      </c>
      <c r="L46" s="1">
        <v>45058</v>
      </c>
      <c r="M46">
        <v>42</v>
      </c>
      <c r="O46">
        <f t="shared" si="0"/>
        <v>448560</v>
      </c>
    </row>
    <row r="47" spans="1:15" x14ac:dyDescent="0.25">
      <c r="A47" t="s">
        <v>14</v>
      </c>
      <c r="B47" t="s">
        <v>15</v>
      </c>
      <c r="C47" t="s">
        <v>73</v>
      </c>
      <c r="D47" t="s">
        <v>74</v>
      </c>
      <c r="E47" s="1">
        <v>44991</v>
      </c>
      <c r="F47" s="1">
        <v>44991</v>
      </c>
      <c r="G47">
        <v>9165625930</v>
      </c>
      <c r="H47" t="s">
        <v>75</v>
      </c>
      <c r="I47">
        <v>3120</v>
      </c>
      <c r="J47" s="1">
        <v>45021</v>
      </c>
      <c r="K47">
        <v>3120</v>
      </c>
      <c r="L47" s="1">
        <v>45057</v>
      </c>
      <c r="M47">
        <v>36</v>
      </c>
      <c r="O47">
        <f t="shared" si="0"/>
        <v>112320</v>
      </c>
    </row>
    <row r="48" spans="1:15" x14ac:dyDescent="0.25">
      <c r="A48" t="s">
        <v>14</v>
      </c>
      <c r="B48" t="s">
        <v>15</v>
      </c>
      <c r="C48" t="s">
        <v>76</v>
      </c>
      <c r="D48">
        <v>4127270157</v>
      </c>
      <c r="E48" s="1">
        <v>44993</v>
      </c>
      <c r="F48" s="1">
        <v>44993</v>
      </c>
      <c r="G48">
        <v>9177483066</v>
      </c>
      <c r="H48">
        <v>1023114780</v>
      </c>
      <c r="I48">
        <v>1478.08</v>
      </c>
      <c r="J48" s="1">
        <v>45023</v>
      </c>
      <c r="K48">
        <v>1211.54</v>
      </c>
      <c r="L48" s="1">
        <v>45065</v>
      </c>
      <c r="M48">
        <v>42</v>
      </c>
      <c r="O48">
        <f t="shared" si="0"/>
        <v>50884.68</v>
      </c>
    </row>
    <row r="49" spans="1:15" x14ac:dyDescent="0.25">
      <c r="A49" t="s">
        <v>14</v>
      </c>
      <c r="B49" t="s">
        <v>15</v>
      </c>
      <c r="C49" t="s">
        <v>77</v>
      </c>
      <c r="D49">
        <v>10787500155</v>
      </c>
      <c r="E49" s="1">
        <v>44993</v>
      </c>
      <c r="F49" s="1">
        <v>44993</v>
      </c>
      <c r="G49">
        <v>9185787112</v>
      </c>
      <c r="H49" t="s">
        <v>78</v>
      </c>
      <c r="I49">
        <v>701.5</v>
      </c>
      <c r="J49" s="1">
        <v>45023</v>
      </c>
      <c r="K49">
        <v>575</v>
      </c>
      <c r="L49" s="1">
        <v>45055</v>
      </c>
      <c r="M49">
        <v>32</v>
      </c>
      <c r="O49">
        <f t="shared" si="0"/>
        <v>18400</v>
      </c>
    </row>
    <row r="50" spans="1:15" x14ac:dyDescent="0.25">
      <c r="A50" t="s">
        <v>14</v>
      </c>
      <c r="B50" t="s">
        <v>15</v>
      </c>
      <c r="C50" t="s">
        <v>79</v>
      </c>
      <c r="D50" t="s">
        <v>80</v>
      </c>
      <c r="E50" s="1">
        <v>44993</v>
      </c>
      <c r="F50" s="1">
        <v>44993</v>
      </c>
      <c r="G50">
        <v>9186748120</v>
      </c>
      <c r="H50" t="s">
        <v>81</v>
      </c>
      <c r="I50">
        <v>2812.38</v>
      </c>
      <c r="J50" s="1">
        <v>45023</v>
      </c>
      <c r="K50">
        <v>2812.38</v>
      </c>
      <c r="L50" s="1">
        <v>45030</v>
      </c>
      <c r="M50">
        <v>7</v>
      </c>
      <c r="O50">
        <f t="shared" si="0"/>
        <v>19686.66</v>
      </c>
    </row>
    <row r="51" spans="1:15" x14ac:dyDescent="0.25">
      <c r="A51" t="s">
        <v>14</v>
      </c>
      <c r="B51" t="s">
        <v>15</v>
      </c>
      <c r="C51" t="s">
        <v>82</v>
      </c>
      <c r="D51" t="s">
        <v>83</v>
      </c>
      <c r="E51" s="1">
        <v>44997</v>
      </c>
      <c r="F51" s="1">
        <v>44997</v>
      </c>
      <c r="G51">
        <v>9215695966</v>
      </c>
      <c r="H51" t="s">
        <v>84</v>
      </c>
      <c r="I51">
        <v>19032</v>
      </c>
      <c r="J51" s="1">
        <v>45027</v>
      </c>
      <c r="K51">
        <v>19032</v>
      </c>
      <c r="L51" s="1">
        <v>45022</v>
      </c>
      <c r="M51">
        <v>-5</v>
      </c>
      <c r="O51">
        <f t="shared" si="0"/>
        <v>-95160</v>
      </c>
    </row>
    <row r="52" spans="1:15" x14ac:dyDescent="0.25">
      <c r="A52" t="s">
        <v>14</v>
      </c>
      <c r="B52" t="s">
        <v>15</v>
      </c>
      <c r="C52" t="s">
        <v>85</v>
      </c>
      <c r="D52">
        <v>72110836</v>
      </c>
      <c r="E52" s="1">
        <v>44997</v>
      </c>
      <c r="F52" s="1">
        <v>44997</v>
      </c>
      <c r="G52">
        <v>9215807426</v>
      </c>
      <c r="H52" t="s">
        <v>86</v>
      </c>
      <c r="I52">
        <v>4103.78</v>
      </c>
      <c r="J52" s="1">
        <v>45027</v>
      </c>
      <c r="K52">
        <v>3363.75</v>
      </c>
      <c r="L52" s="1">
        <v>45019</v>
      </c>
      <c r="M52">
        <v>-8</v>
      </c>
      <c r="O52">
        <f t="shared" si="0"/>
        <v>-26910</v>
      </c>
    </row>
    <row r="53" spans="1:15" x14ac:dyDescent="0.25">
      <c r="A53" t="s">
        <v>14</v>
      </c>
      <c r="B53" t="s">
        <v>15</v>
      </c>
      <c r="C53" t="s">
        <v>87</v>
      </c>
      <c r="D53" t="s">
        <v>88</v>
      </c>
      <c r="E53" s="1">
        <v>44998</v>
      </c>
      <c r="F53" s="1">
        <v>44998</v>
      </c>
      <c r="G53">
        <v>9221603023</v>
      </c>
      <c r="H53" t="s">
        <v>89</v>
      </c>
      <c r="I53">
        <v>15598.44</v>
      </c>
      <c r="J53" s="1">
        <v>45028</v>
      </c>
      <c r="K53">
        <v>15598.44</v>
      </c>
      <c r="L53" s="1">
        <v>45022</v>
      </c>
      <c r="M53">
        <v>-6</v>
      </c>
      <c r="O53">
        <f t="shared" si="0"/>
        <v>-93590.64</v>
      </c>
    </row>
    <row r="54" spans="1:15" x14ac:dyDescent="0.25">
      <c r="A54" t="s">
        <v>14</v>
      </c>
      <c r="B54" t="s">
        <v>15</v>
      </c>
      <c r="C54" t="s">
        <v>90</v>
      </c>
      <c r="D54">
        <v>230510281</v>
      </c>
      <c r="E54" s="1">
        <v>44999</v>
      </c>
      <c r="F54" s="1">
        <v>44999</v>
      </c>
      <c r="G54">
        <v>9230444564</v>
      </c>
      <c r="H54">
        <v>2023006754</v>
      </c>
      <c r="I54">
        <v>3049.99</v>
      </c>
      <c r="J54" s="1">
        <v>45029</v>
      </c>
      <c r="K54">
        <v>2499.9899999999998</v>
      </c>
      <c r="L54" s="1">
        <v>45086</v>
      </c>
      <c r="M54">
        <v>57</v>
      </c>
      <c r="O54">
        <f t="shared" si="0"/>
        <v>142499.43</v>
      </c>
    </row>
    <row r="55" spans="1:15" x14ac:dyDescent="0.25">
      <c r="A55" t="s">
        <v>14</v>
      </c>
      <c r="B55" t="s">
        <v>15</v>
      </c>
      <c r="C55" t="s">
        <v>91</v>
      </c>
      <c r="D55">
        <v>721920155</v>
      </c>
      <c r="E55" s="1">
        <v>44999</v>
      </c>
      <c r="F55" s="1">
        <v>44999</v>
      </c>
      <c r="G55">
        <v>9231574412</v>
      </c>
      <c r="H55">
        <v>5840246899</v>
      </c>
      <c r="I55">
        <v>9049.9599999999991</v>
      </c>
      <c r="J55" s="1">
        <v>45029</v>
      </c>
      <c r="K55">
        <v>7418</v>
      </c>
      <c r="L55" s="1">
        <v>45063</v>
      </c>
      <c r="M55">
        <v>34</v>
      </c>
      <c r="O55">
        <f t="shared" si="0"/>
        <v>252212</v>
      </c>
    </row>
    <row r="56" spans="1:15" x14ac:dyDescent="0.25">
      <c r="A56" t="s">
        <v>14</v>
      </c>
      <c r="B56" t="s">
        <v>15</v>
      </c>
      <c r="C56" t="s">
        <v>92</v>
      </c>
      <c r="D56" t="s">
        <v>93</v>
      </c>
      <c r="E56" s="1">
        <v>44999</v>
      </c>
      <c r="F56" s="1">
        <v>44999</v>
      </c>
      <c r="G56">
        <v>9233802120</v>
      </c>
      <c r="H56">
        <v>7</v>
      </c>
      <c r="I56">
        <v>2563.66</v>
      </c>
      <c r="J56" s="1">
        <v>45029</v>
      </c>
      <c r="K56">
        <v>2563.66</v>
      </c>
      <c r="L56" s="1">
        <v>45056</v>
      </c>
      <c r="M56">
        <v>27</v>
      </c>
      <c r="O56">
        <f t="shared" si="0"/>
        <v>69218.819999999992</v>
      </c>
    </row>
    <row r="57" spans="1:15" x14ac:dyDescent="0.25">
      <c r="A57" t="s">
        <v>14</v>
      </c>
      <c r="B57" t="s">
        <v>15</v>
      </c>
      <c r="C57" t="s">
        <v>94</v>
      </c>
      <c r="D57">
        <v>1014660417</v>
      </c>
      <c r="E57" s="1">
        <v>45000</v>
      </c>
      <c r="F57" s="1">
        <v>45000</v>
      </c>
      <c r="G57">
        <v>9242863512</v>
      </c>
      <c r="H57" t="s">
        <v>95</v>
      </c>
      <c r="I57">
        <v>18722.59</v>
      </c>
      <c r="J57" s="1">
        <v>45030</v>
      </c>
      <c r="K57">
        <v>18002.490000000002</v>
      </c>
      <c r="L57" s="1">
        <v>45021</v>
      </c>
      <c r="M57">
        <v>-9</v>
      </c>
      <c r="O57">
        <f t="shared" si="0"/>
        <v>-162022.41</v>
      </c>
    </row>
    <row r="58" spans="1:15" x14ac:dyDescent="0.25">
      <c r="A58" t="s">
        <v>14</v>
      </c>
      <c r="B58" t="s">
        <v>15</v>
      </c>
      <c r="C58" t="s">
        <v>96</v>
      </c>
      <c r="D58">
        <v>5531210820</v>
      </c>
      <c r="E58" s="1">
        <v>45002</v>
      </c>
      <c r="F58" s="1">
        <v>45002</v>
      </c>
      <c r="G58">
        <v>9255317885</v>
      </c>
      <c r="H58" t="s">
        <v>97</v>
      </c>
      <c r="I58">
        <v>253.64</v>
      </c>
      <c r="J58" s="1">
        <v>45032</v>
      </c>
      <c r="K58">
        <v>207.9</v>
      </c>
      <c r="L58" s="1">
        <v>45027</v>
      </c>
      <c r="M58">
        <v>-5</v>
      </c>
      <c r="O58">
        <f t="shared" si="0"/>
        <v>-1039.5</v>
      </c>
    </row>
    <row r="59" spans="1:15" x14ac:dyDescent="0.25">
      <c r="A59" t="s">
        <v>14</v>
      </c>
      <c r="B59" t="s">
        <v>15</v>
      </c>
      <c r="C59" t="s">
        <v>98</v>
      </c>
      <c r="D59">
        <v>2149470284</v>
      </c>
      <c r="E59" s="1">
        <v>45002</v>
      </c>
      <c r="F59" s="1">
        <v>45002</v>
      </c>
      <c r="G59">
        <v>9257423411</v>
      </c>
      <c r="H59">
        <v>232200570</v>
      </c>
      <c r="I59">
        <v>55404.84</v>
      </c>
      <c r="J59" s="1">
        <v>45032</v>
      </c>
      <c r="K59">
        <v>45413.8</v>
      </c>
      <c r="L59" s="1">
        <v>45056</v>
      </c>
      <c r="M59">
        <v>24</v>
      </c>
      <c r="O59">
        <f t="shared" si="0"/>
        <v>1089931.2000000002</v>
      </c>
    </row>
    <row r="60" spans="1:15" x14ac:dyDescent="0.25">
      <c r="A60" t="s">
        <v>14</v>
      </c>
      <c r="B60" t="s">
        <v>15</v>
      </c>
      <c r="C60" t="s">
        <v>99</v>
      </c>
      <c r="D60">
        <v>6714021000</v>
      </c>
      <c r="E60" s="1">
        <v>45003</v>
      </c>
      <c r="F60" s="1">
        <v>45003</v>
      </c>
      <c r="G60">
        <v>9259689232</v>
      </c>
      <c r="H60">
        <v>202330020464</v>
      </c>
      <c r="I60">
        <v>732</v>
      </c>
      <c r="J60" s="1">
        <v>45033</v>
      </c>
      <c r="K60">
        <v>600</v>
      </c>
      <c r="L60" s="1">
        <v>45020</v>
      </c>
      <c r="M60">
        <v>-13</v>
      </c>
      <c r="O60">
        <f t="shared" si="0"/>
        <v>-7800</v>
      </c>
    </row>
    <row r="61" spans="1:15" x14ac:dyDescent="0.25">
      <c r="A61" t="s">
        <v>14</v>
      </c>
      <c r="B61" t="s">
        <v>15</v>
      </c>
      <c r="C61" t="s">
        <v>99</v>
      </c>
      <c r="D61">
        <v>6714021000</v>
      </c>
      <c r="E61" s="1">
        <v>45003</v>
      </c>
      <c r="F61" s="1">
        <v>45003</v>
      </c>
      <c r="G61">
        <v>9259689328</v>
      </c>
      <c r="H61">
        <v>202330020463</v>
      </c>
      <c r="I61">
        <v>854</v>
      </c>
      <c r="J61" s="1">
        <v>45033</v>
      </c>
      <c r="K61">
        <v>700</v>
      </c>
      <c r="L61" s="1">
        <v>45020</v>
      </c>
      <c r="M61">
        <v>-13</v>
      </c>
      <c r="O61">
        <f t="shared" si="0"/>
        <v>-9100</v>
      </c>
    </row>
    <row r="62" spans="1:15" x14ac:dyDescent="0.25">
      <c r="A62" t="s">
        <v>14</v>
      </c>
      <c r="B62" t="s">
        <v>15</v>
      </c>
      <c r="C62" t="s">
        <v>100</v>
      </c>
      <c r="D62">
        <v>1788080156</v>
      </c>
      <c r="E62" s="1">
        <v>45003</v>
      </c>
      <c r="F62" s="1">
        <v>45003</v>
      </c>
      <c r="G62">
        <v>9259858701</v>
      </c>
      <c r="H62">
        <v>1010824341</v>
      </c>
      <c r="I62">
        <v>2098.52</v>
      </c>
      <c r="J62" s="1">
        <v>45033</v>
      </c>
      <c r="K62">
        <v>1720.1</v>
      </c>
      <c r="L62" s="1">
        <v>45020</v>
      </c>
      <c r="M62">
        <v>-13</v>
      </c>
      <c r="O62">
        <f t="shared" si="0"/>
        <v>-22361.3</v>
      </c>
    </row>
    <row r="63" spans="1:15" x14ac:dyDescent="0.25">
      <c r="A63" t="s">
        <v>14</v>
      </c>
      <c r="B63" t="s">
        <v>15</v>
      </c>
      <c r="C63" t="s">
        <v>100</v>
      </c>
      <c r="D63">
        <v>1788080156</v>
      </c>
      <c r="E63" s="1">
        <v>45003</v>
      </c>
      <c r="F63" s="1">
        <v>45003</v>
      </c>
      <c r="G63">
        <v>9259858749</v>
      </c>
      <c r="H63">
        <v>1010824340</v>
      </c>
      <c r="I63">
        <v>5449.5</v>
      </c>
      <c r="J63" s="1">
        <v>45033</v>
      </c>
      <c r="K63">
        <v>4466.8</v>
      </c>
      <c r="L63" s="1">
        <v>45020</v>
      </c>
      <c r="M63">
        <v>-13</v>
      </c>
      <c r="O63">
        <f t="shared" si="0"/>
        <v>-58068.4</v>
      </c>
    </row>
    <row r="64" spans="1:15" x14ac:dyDescent="0.25">
      <c r="A64" t="s">
        <v>14</v>
      </c>
      <c r="B64" t="s">
        <v>15</v>
      </c>
      <c r="C64" t="s">
        <v>101</v>
      </c>
      <c r="D64">
        <v>3620850820</v>
      </c>
      <c r="E64" s="1">
        <v>45005</v>
      </c>
      <c r="F64" s="1">
        <v>45005</v>
      </c>
      <c r="G64">
        <v>9269776889</v>
      </c>
      <c r="H64" t="s">
        <v>102</v>
      </c>
      <c r="I64">
        <v>768.78</v>
      </c>
      <c r="J64" s="1">
        <v>45035</v>
      </c>
      <c r="K64">
        <v>630.15</v>
      </c>
      <c r="L64" s="1">
        <v>45036</v>
      </c>
      <c r="M64">
        <v>1</v>
      </c>
      <c r="O64">
        <f t="shared" si="0"/>
        <v>630.15</v>
      </c>
    </row>
    <row r="65" spans="1:15" x14ac:dyDescent="0.25">
      <c r="A65" t="s">
        <v>14</v>
      </c>
      <c r="B65" t="s">
        <v>15</v>
      </c>
      <c r="C65" t="s">
        <v>103</v>
      </c>
      <c r="D65">
        <v>11277000151</v>
      </c>
      <c r="E65" s="1">
        <v>45005</v>
      </c>
      <c r="F65" s="1">
        <v>45005</v>
      </c>
      <c r="G65">
        <v>9270657000</v>
      </c>
      <c r="H65" t="s">
        <v>104</v>
      </c>
      <c r="I65">
        <v>2833.22</v>
      </c>
      <c r="J65" s="1">
        <v>45035</v>
      </c>
      <c r="K65">
        <v>2322.31</v>
      </c>
      <c r="L65" s="1">
        <v>45055</v>
      </c>
      <c r="M65">
        <v>20</v>
      </c>
      <c r="O65">
        <f t="shared" si="0"/>
        <v>46446.2</v>
      </c>
    </row>
    <row r="66" spans="1:15" x14ac:dyDescent="0.25">
      <c r="A66" t="s">
        <v>14</v>
      </c>
      <c r="B66" t="s">
        <v>15</v>
      </c>
      <c r="C66" t="s">
        <v>103</v>
      </c>
      <c r="D66">
        <v>11277000151</v>
      </c>
      <c r="E66" s="1">
        <v>45005</v>
      </c>
      <c r="F66" s="1">
        <v>45005</v>
      </c>
      <c r="G66">
        <v>9270657017</v>
      </c>
      <c r="H66" t="s">
        <v>105</v>
      </c>
      <c r="I66">
        <v>3178.8</v>
      </c>
      <c r="J66" s="1">
        <v>45035</v>
      </c>
      <c r="K66">
        <v>2605.5700000000002</v>
      </c>
      <c r="L66" s="1">
        <v>45055</v>
      </c>
      <c r="M66">
        <v>20</v>
      </c>
      <c r="O66">
        <f t="shared" si="0"/>
        <v>52111.4</v>
      </c>
    </row>
    <row r="67" spans="1:15" x14ac:dyDescent="0.25">
      <c r="A67" t="s">
        <v>14</v>
      </c>
      <c r="B67" t="s">
        <v>15</v>
      </c>
      <c r="C67" t="s">
        <v>103</v>
      </c>
      <c r="D67">
        <v>11277000151</v>
      </c>
      <c r="E67" s="1">
        <v>45005</v>
      </c>
      <c r="F67" s="1">
        <v>45005</v>
      </c>
      <c r="G67">
        <v>9270657322</v>
      </c>
      <c r="H67" t="s">
        <v>106</v>
      </c>
      <c r="I67">
        <v>7876.99</v>
      </c>
      <c r="J67" s="1">
        <v>45035</v>
      </c>
      <c r="K67">
        <v>6456.55</v>
      </c>
      <c r="L67" s="1">
        <v>45055</v>
      </c>
      <c r="M67">
        <v>20</v>
      </c>
      <c r="O67">
        <f t="shared" ref="O67:O130" si="1">K67*M67</f>
        <v>129131</v>
      </c>
    </row>
    <row r="68" spans="1:15" x14ac:dyDescent="0.25">
      <c r="A68" t="s">
        <v>14</v>
      </c>
      <c r="B68" t="s">
        <v>15</v>
      </c>
      <c r="C68" t="s">
        <v>107</v>
      </c>
      <c r="D68">
        <v>2930110966</v>
      </c>
      <c r="E68" s="1">
        <v>45005</v>
      </c>
      <c r="F68" s="1">
        <v>45005</v>
      </c>
      <c r="G68">
        <v>9271585502</v>
      </c>
      <c r="H68" t="s">
        <v>108</v>
      </c>
      <c r="I68">
        <v>35624</v>
      </c>
      <c r="J68" s="1">
        <v>45035</v>
      </c>
      <c r="K68">
        <v>29200</v>
      </c>
      <c r="L68" s="1">
        <v>45086</v>
      </c>
      <c r="M68">
        <v>51</v>
      </c>
      <c r="O68">
        <f t="shared" si="1"/>
        <v>1489200</v>
      </c>
    </row>
    <row r="69" spans="1:15" x14ac:dyDescent="0.25">
      <c r="A69" t="s">
        <v>14</v>
      </c>
      <c r="B69" t="s">
        <v>15</v>
      </c>
      <c r="C69" t="s">
        <v>109</v>
      </c>
      <c r="D69">
        <v>3173750872</v>
      </c>
      <c r="E69" s="1">
        <v>45005</v>
      </c>
      <c r="F69" s="1">
        <v>45005</v>
      </c>
      <c r="G69">
        <v>9271767559</v>
      </c>
      <c r="H69">
        <v>161</v>
      </c>
      <c r="I69">
        <v>2196</v>
      </c>
      <c r="J69" s="1">
        <v>45035</v>
      </c>
      <c r="K69">
        <v>1800</v>
      </c>
      <c r="L69" s="1">
        <v>45019</v>
      </c>
      <c r="M69">
        <v>-16</v>
      </c>
      <c r="O69">
        <f t="shared" si="1"/>
        <v>-28800</v>
      </c>
    </row>
    <row r="70" spans="1:15" x14ac:dyDescent="0.25">
      <c r="A70" t="s">
        <v>14</v>
      </c>
      <c r="B70" t="s">
        <v>15</v>
      </c>
      <c r="C70" t="s">
        <v>110</v>
      </c>
      <c r="D70" t="s">
        <v>111</v>
      </c>
      <c r="E70" s="1">
        <v>45006</v>
      </c>
      <c r="F70" s="1">
        <v>45006</v>
      </c>
      <c r="G70">
        <v>9280317247</v>
      </c>
      <c r="H70" t="s">
        <v>72</v>
      </c>
      <c r="I70">
        <v>2006.8</v>
      </c>
      <c r="J70" s="1">
        <v>45036</v>
      </c>
      <c r="K70">
        <v>2006.8</v>
      </c>
      <c r="L70" s="1">
        <v>45028</v>
      </c>
      <c r="M70">
        <v>-8</v>
      </c>
      <c r="O70">
        <f t="shared" si="1"/>
        <v>-16054.4</v>
      </c>
    </row>
    <row r="71" spans="1:15" x14ac:dyDescent="0.25">
      <c r="A71" t="s">
        <v>14</v>
      </c>
      <c r="B71" t="s">
        <v>15</v>
      </c>
      <c r="C71" t="s">
        <v>112</v>
      </c>
      <c r="D71">
        <v>488410010</v>
      </c>
      <c r="E71" s="1">
        <v>45008</v>
      </c>
      <c r="F71" s="1">
        <v>45008</v>
      </c>
      <c r="G71">
        <v>9296105132</v>
      </c>
      <c r="H71">
        <v>6820230314000290</v>
      </c>
      <c r="I71">
        <v>189.68</v>
      </c>
      <c r="J71" s="1">
        <v>45038</v>
      </c>
      <c r="K71">
        <v>156.72</v>
      </c>
      <c r="L71" s="1">
        <v>45020</v>
      </c>
      <c r="M71">
        <v>-18</v>
      </c>
      <c r="O71">
        <f t="shared" si="1"/>
        <v>-2820.96</v>
      </c>
    </row>
    <row r="72" spans="1:15" x14ac:dyDescent="0.25">
      <c r="A72" t="s">
        <v>14</v>
      </c>
      <c r="B72" t="s">
        <v>15</v>
      </c>
      <c r="C72" t="s">
        <v>112</v>
      </c>
      <c r="D72">
        <v>488410010</v>
      </c>
      <c r="E72" s="1">
        <v>45008</v>
      </c>
      <c r="F72" s="1">
        <v>45008</v>
      </c>
      <c r="G72">
        <v>9296105219</v>
      </c>
      <c r="H72">
        <v>6820230314000290</v>
      </c>
      <c r="I72">
        <v>184.26</v>
      </c>
      <c r="J72" s="1">
        <v>45038</v>
      </c>
      <c r="K72">
        <v>151.30000000000001</v>
      </c>
      <c r="L72" s="1">
        <v>45020</v>
      </c>
      <c r="M72">
        <v>-18</v>
      </c>
      <c r="O72">
        <f t="shared" si="1"/>
        <v>-2723.4</v>
      </c>
    </row>
    <row r="73" spans="1:15" x14ac:dyDescent="0.25">
      <c r="A73" t="s">
        <v>14</v>
      </c>
      <c r="B73" t="s">
        <v>15</v>
      </c>
      <c r="C73" t="s">
        <v>113</v>
      </c>
      <c r="D73" t="s">
        <v>114</v>
      </c>
      <c r="E73" s="1">
        <v>45012</v>
      </c>
      <c r="F73" s="1">
        <v>45012</v>
      </c>
      <c r="G73">
        <v>9306910298</v>
      </c>
      <c r="H73">
        <v>58</v>
      </c>
      <c r="I73">
        <v>475.8</v>
      </c>
      <c r="J73" s="1">
        <v>45042</v>
      </c>
      <c r="K73">
        <v>390</v>
      </c>
      <c r="L73" s="1">
        <v>45042</v>
      </c>
      <c r="M73">
        <v>0</v>
      </c>
      <c r="O73">
        <f t="shared" si="1"/>
        <v>0</v>
      </c>
    </row>
    <row r="74" spans="1:15" x14ac:dyDescent="0.25">
      <c r="A74" t="s">
        <v>14</v>
      </c>
      <c r="B74" t="s">
        <v>15</v>
      </c>
      <c r="C74" t="s">
        <v>49</v>
      </c>
      <c r="D74">
        <v>3442910372</v>
      </c>
      <c r="E74" s="1">
        <v>45013</v>
      </c>
      <c r="F74" s="1">
        <v>45013</v>
      </c>
      <c r="G74">
        <v>9314616807</v>
      </c>
      <c r="H74" t="s">
        <v>115</v>
      </c>
      <c r="I74">
        <v>19412.64</v>
      </c>
      <c r="J74" s="1">
        <v>45043</v>
      </c>
      <c r="K74">
        <v>15912</v>
      </c>
      <c r="L74" s="1">
        <v>45055</v>
      </c>
      <c r="M74">
        <v>12</v>
      </c>
      <c r="O74">
        <f t="shared" si="1"/>
        <v>190944</v>
      </c>
    </row>
    <row r="75" spans="1:15" x14ac:dyDescent="0.25">
      <c r="A75" t="s">
        <v>14</v>
      </c>
      <c r="B75" t="s">
        <v>15</v>
      </c>
      <c r="C75" t="s">
        <v>116</v>
      </c>
      <c r="D75">
        <v>4145300879</v>
      </c>
      <c r="E75" s="1">
        <v>45013</v>
      </c>
      <c r="F75" s="1">
        <v>45013</v>
      </c>
      <c r="G75">
        <v>9314830432</v>
      </c>
      <c r="H75" t="s">
        <v>117</v>
      </c>
      <c r="I75">
        <v>2900.7</v>
      </c>
      <c r="J75" s="1">
        <v>45043</v>
      </c>
      <c r="K75">
        <v>2377.62</v>
      </c>
      <c r="L75" s="1">
        <v>45029</v>
      </c>
      <c r="M75">
        <v>-14</v>
      </c>
      <c r="O75">
        <f t="shared" si="1"/>
        <v>-33286.68</v>
      </c>
    </row>
    <row r="76" spans="1:15" x14ac:dyDescent="0.25">
      <c r="A76" t="s">
        <v>14</v>
      </c>
      <c r="B76" t="s">
        <v>15</v>
      </c>
      <c r="C76" t="s">
        <v>118</v>
      </c>
      <c r="D76" t="s">
        <v>119</v>
      </c>
      <c r="E76" s="1">
        <v>45014</v>
      </c>
      <c r="F76" s="1">
        <v>45014</v>
      </c>
      <c r="G76">
        <v>9321512642</v>
      </c>
      <c r="H76" t="s">
        <v>120</v>
      </c>
      <c r="I76">
        <v>2392.66</v>
      </c>
      <c r="J76" s="1">
        <v>45044</v>
      </c>
      <c r="K76">
        <v>2392.66</v>
      </c>
      <c r="L76" s="1">
        <v>45030</v>
      </c>
      <c r="M76">
        <v>-14</v>
      </c>
      <c r="O76">
        <f t="shared" si="1"/>
        <v>-33497.24</v>
      </c>
    </row>
    <row r="77" spans="1:15" x14ac:dyDescent="0.25">
      <c r="A77" t="s">
        <v>14</v>
      </c>
      <c r="B77" t="s">
        <v>15</v>
      </c>
      <c r="C77" t="s">
        <v>65</v>
      </c>
      <c r="D77">
        <v>6496050151</v>
      </c>
      <c r="E77" s="1">
        <v>45014</v>
      </c>
      <c r="F77" s="1">
        <v>45014</v>
      </c>
      <c r="G77">
        <v>9322678724</v>
      </c>
      <c r="H77">
        <v>53046736</v>
      </c>
      <c r="I77">
        <v>2828.74</v>
      </c>
      <c r="J77" s="1">
        <v>45044</v>
      </c>
      <c r="K77">
        <v>2318.64</v>
      </c>
      <c r="L77" s="1">
        <v>45028</v>
      </c>
      <c r="M77">
        <v>-16</v>
      </c>
      <c r="O77">
        <f t="shared" si="1"/>
        <v>-37098.239999999998</v>
      </c>
    </row>
    <row r="78" spans="1:15" x14ac:dyDescent="0.25">
      <c r="A78" t="s">
        <v>14</v>
      </c>
      <c r="B78" t="s">
        <v>15</v>
      </c>
      <c r="C78" t="s">
        <v>65</v>
      </c>
      <c r="D78">
        <v>6496050151</v>
      </c>
      <c r="E78" s="1">
        <v>45014</v>
      </c>
      <c r="F78" s="1">
        <v>45014</v>
      </c>
      <c r="G78">
        <v>9323876002</v>
      </c>
      <c r="H78">
        <v>33246855</v>
      </c>
      <c r="I78">
        <v>1860.5</v>
      </c>
      <c r="J78" s="1">
        <v>45044</v>
      </c>
      <c r="K78">
        <v>1525</v>
      </c>
      <c r="L78" s="1">
        <v>45028</v>
      </c>
      <c r="M78">
        <v>-16</v>
      </c>
      <c r="O78">
        <f t="shared" si="1"/>
        <v>-24400</v>
      </c>
    </row>
    <row r="79" spans="1:15" x14ac:dyDescent="0.25">
      <c r="A79" t="s">
        <v>14</v>
      </c>
      <c r="B79" t="s">
        <v>15</v>
      </c>
      <c r="C79" t="s">
        <v>121</v>
      </c>
      <c r="D79">
        <v>9771701001</v>
      </c>
      <c r="E79" s="1">
        <v>45015</v>
      </c>
      <c r="F79" s="1">
        <v>45015</v>
      </c>
      <c r="G79">
        <v>9324753391</v>
      </c>
      <c r="H79" t="s">
        <v>122</v>
      </c>
      <c r="I79">
        <v>21.96</v>
      </c>
      <c r="J79" s="1">
        <v>45045</v>
      </c>
      <c r="K79">
        <v>18</v>
      </c>
      <c r="L79" s="1">
        <v>45022</v>
      </c>
      <c r="M79">
        <v>-23</v>
      </c>
      <c r="O79">
        <f t="shared" si="1"/>
        <v>-414</v>
      </c>
    </row>
    <row r="80" spans="1:15" x14ac:dyDescent="0.25">
      <c r="A80" t="s">
        <v>14</v>
      </c>
      <c r="B80" t="s">
        <v>15</v>
      </c>
      <c r="C80" t="s">
        <v>123</v>
      </c>
      <c r="D80">
        <v>7516911000</v>
      </c>
      <c r="E80" s="1">
        <v>45015</v>
      </c>
      <c r="F80" s="1">
        <v>45015</v>
      </c>
      <c r="G80">
        <v>9324763915</v>
      </c>
      <c r="H80" t="s">
        <v>124</v>
      </c>
      <c r="I80">
        <v>474.3</v>
      </c>
      <c r="J80" s="1">
        <v>45045</v>
      </c>
      <c r="K80">
        <v>388.77</v>
      </c>
      <c r="L80" s="1">
        <v>45022</v>
      </c>
      <c r="M80">
        <v>-23</v>
      </c>
      <c r="O80">
        <f t="shared" si="1"/>
        <v>-8941.7099999999991</v>
      </c>
    </row>
    <row r="81" spans="1:15" x14ac:dyDescent="0.25">
      <c r="A81" t="s">
        <v>14</v>
      </c>
      <c r="B81" t="s">
        <v>15</v>
      </c>
      <c r="C81" t="s">
        <v>103</v>
      </c>
      <c r="D81">
        <v>11277000151</v>
      </c>
      <c r="E81" s="1">
        <v>45015</v>
      </c>
      <c r="F81" s="1">
        <v>45015</v>
      </c>
      <c r="G81">
        <v>9328281707</v>
      </c>
      <c r="H81" t="s">
        <v>125</v>
      </c>
      <c r="I81">
        <v>100.03</v>
      </c>
      <c r="J81" s="1">
        <v>45045</v>
      </c>
      <c r="K81">
        <v>81.99</v>
      </c>
      <c r="L81" s="1">
        <v>45055</v>
      </c>
      <c r="M81">
        <v>10</v>
      </c>
      <c r="O81">
        <f t="shared" si="1"/>
        <v>819.9</v>
      </c>
    </row>
    <row r="82" spans="1:15" x14ac:dyDescent="0.25">
      <c r="A82" t="s">
        <v>14</v>
      </c>
      <c r="B82" t="s">
        <v>15</v>
      </c>
      <c r="C82" t="s">
        <v>126</v>
      </c>
      <c r="D82">
        <v>2713200844</v>
      </c>
      <c r="E82" s="1">
        <v>45015</v>
      </c>
      <c r="F82" s="1">
        <v>45015</v>
      </c>
      <c r="G82">
        <v>9330857523</v>
      </c>
      <c r="H82" t="s">
        <v>127</v>
      </c>
      <c r="I82">
        <v>4922.9799999999996</v>
      </c>
      <c r="J82" s="1">
        <v>45045</v>
      </c>
      <c r="K82">
        <v>4035.23</v>
      </c>
      <c r="L82" s="1">
        <v>45028</v>
      </c>
      <c r="M82">
        <v>-17</v>
      </c>
      <c r="O82">
        <f t="shared" si="1"/>
        <v>-68598.91</v>
      </c>
    </row>
    <row r="83" spans="1:15" x14ac:dyDescent="0.25">
      <c r="A83" t="s">
        <v>14</v>
      </c>
      <c r="B83" t="s">
        <v>15</v>
      </c>
      <c r="C83" t="s">
        <v>99</v>
      </c>
      <c r="D83">
        <v>6714021000</v>
      </c>
      <c r="E83" s="1">
        <v>45016</v>
      </c>
      <c r="F83" s="1">
        <v>45016</v>
      </c>
      <c r="G83">
        <v>9332632964</v>
      </c>
      <c r="H83">
        <v>202330021286</v>
      </c>
      <c r="I83">
        <v>12.2</v>
      </c>
      <c r="J83" s="1">
        <v>45046</v>
      </c>
      <c r="K83">
        <v>10</v>
      </c>
      <c r="L83" s="1">
        <v>45033</v>
      </c>
      <c r="M83">
        <v>-13</v>
      </c>
      <c r="O83">
        <f t="shared" si="1"/>
        <v>-130</v>
      </c>
    </row>
    <row r="84" spans="1:15" x14ac:dyDescent="0.25">
      <c r="A84" t="s">
        <v>14</v>
      </c>
      <c r="B84" t="s">
        <v>15</v>
      </c>
      <c r="C84" t="s">
        <v>58</v>
      </c>
      <c r="D84">
        <v>1769040856</v>
      </c>
      <c r="E84" s="1">
        <v>45016</v>
      </c>
      <c r="F84" s="1">
        <v>45016</v>
      </c>
      <c r="G84">
        <v>9335376686</v>
      </c>
      <c r="H84" t="s">
        <v>128</v>
      </c>
      <c r="I84">
        <v>5191.6400000000003</v>
      </c>
      <c r="J84" s="1">
        <v>45046</v>
      </c>
      <c r="K84">
        <v>4255.4399999999996</v>
      </c>
      <c r="L84" s="1">
        <v>45049</v>
      </c>
      <c r="M84">
        <v>3</v>
      </c>
      <c r="O84">
        <f t="shared" si="1"/>
        <v>12766.32</v>
      </c>
    </row>
    <row r="85" spans="1:15" x14ac:dyDescent="0.25">
      <c r="A85" t="s">
        <v>14</v>
      </c>
      <c r="B85" t="s">
        <v>15</v>
      </c>
      <c r="C85" t="s">
        <v>58</v>
      </c>
      <c r="D85">
        <v>1769040856</v>
      </c>
      <c r="E85" s="1">
        <v>45016</v>
      </c>
      <c r="F85" s="1">
        <v>45016</v>
      </c>
      <c r="G85">
        <v>9335376690</v>
      </c>
      <c r="H85" t="s">
        <v>129</v>
      </c>
      <c r="I85">
        <v>820.36</v>
      </c>
      <c r="J85" s="1">
        <v>45046</v>
      </c>
      <c r="K85">
        <v>672.43</v>
      </c>
      <c r="L85" s="1">
        <v>45049</v>
      </c>
      <c r="M85">
        <v>3</v>
      </c>
      <c r="O85">
        <f t="shared" si="1"/>
        <v>2017.29</v>
      </c>
    </row>
    <row r="86" spans="1:15" x14ac:dyDescent="0.25">
      <c r="A86" t="s">
        <v>14</v>
      </c>
      <c r="B86" t="s">
        <v>15</v>
      </c>
      <c r="C86" t="s">
        <v>130</v>
      </c>
      <c r="D86">
        <v>5804200821</v>
      </c>
      <c r="E86" s="1">
        <v>45016</v>
      </c>
      <c r="F86" s="1">
        <v>45016</v>
      </c>
      <c r="G86">
        <v>9338013884</v>
      </c>
      <c r="H86">
        <v>25</v>
      </c>
      <c r="I86">
        <v>26108</v>
      </c>
      <c r="J86" s="1">
        <v>45046</v>
      </c>
      <c r="K86">
        <v>21400</v>
      </c>
      <c r="L86" s="1">
        <v>45023</v>
      </c>
      <c r="M86">
        <v>-23</v>
      </c>
      <c r="O86">
        <f t="shared" si="1"/>
        <v>-492200</v>
      </c>
    </row>
    <row r="87" spans="1:15" x14ac:dyDescent="0.25">
      <c r="A87" t="s">
        <v>14</v>
      </c>
      <c r="B87" t="s">
        <v>15</v>
      </c>
      <c r="C87" t="s">
        <v>131</v>
      </c>
      <c r="D87">
        <v>805390283</v>
      </c>
      <c r="E87" s="1">
        <v>45016</v>
      </c>
      <c r="F87" s="1">
        <v>45016</v>
      </c>
      <c r="G87">
        <v>9340585713</v>
      </c>
      <c r="H87" t="s">
        <v>132</v>
      </c>
      <c r="I87">
        <v>1061.4000000000001</v>
      </c>
      <c r="J87" s="1">
        <v>45046</v>
      </c>
      <c r="K87">
        <v>870</v>
      </c>
      <c r="L87" s="1">
        <v>45055</v>
      </c>
      <c r="M87">
        <v>9</v>
      </c>
      <c r="O87">
        <f t="shared" si="1"/>
        <v>7830</v>
      </c>
    </row>
    <row r="88" spans="1:15" x14ac:dyDescent="0.25">
      <c r="A88" t="s">
        <v>14</v>
      </c>
      <c r="B88" t="s">
        <v>15</v>
      </c>
      <c r="C88" t="s">
        <v>131</v>
      </c>
      <c r="D88">
        <v>805390283</v>
      </c>
      <c r="E88" s="1">
        <v>45017</v>
      </c>
      <c r="F88" s="1">
        <v>45017</v>
      </c>
      <c r="G88">
        <v>9340586472</v>
      </c>
      <c r="H88" t="s">
        <v>133</v>
      </c>
      <c r="I88">
        <v>1152.9000000000001</v>
      </c>
      <c r="J88" s="1">
        <v>45047</v>
      </c>
      <c r="K88">
        <v>945</v>
      </c>
      <c r="L88" s="1">
        <v>45086</v>
      </c>
      <c r="M88">
        <v>39</v>
      </c>
      <c r="O88">
        <f t="shared" si="1"/>
        <v>36855</v>
      </c>
    </row>
    <row r="89" spans="1:15" x14ac:dyDescent="0.25">
      <c r="A89" t="s">
        <v>14</v>
      </c>
      <c r="B89" t="s">
        <v>15</v>
      </c>
      <c r="C89" t="s">
        <v>43</v>
      </c>
      <c r="D89">
        <v>2269640229</v>
      </c>
      <c r="E89" s="1">
        <v>45017</v>
      </c>
      <c r="F89" s="1">
        <v>45017</v>
      </c>
      <c r="G89">
        <v>9342018251</v>
      </c>
      <c r="H89" t="s">
        <v>134</v>
      </c>
      <c r="I89">
        <v>693.55</v>
      </c>
      <c r="J89" s="1">
        <v>45047</v>
      </c>
      <c r="K89">
        <v>568.48</v>
      </c>
      <c r="L89" s="1">
        <v>45028</v>
      </c>
      <c r="M89">
        <v>-19</v>
      </c>
      <c r="O89">
        <f t="shared" si="1"/>
        <v>-10801.12</v>
      </c>
    </row>
    <row r="90" spans="1:15" x14ac:dyDescent="0.25">
      <c r="A90" t="s">
        <v>14</v>
      </c>
      <c r="B90" t="s">
        <v>15</v>
      </c>
      <c r="C90" t="s">
        <v>135</v>
      </c>
      <c r="D90">
        <v>4797200823</v>
      </c>
      <c r="E90" s="1">
        <v>45019</v>
      </c>
      <c r="F90" s="1">
        <v>45019</v>
      </c>
      <c r="G90">
        <v>9355015022</v>
      </c>
      <c r="H90">
        <v>1.50020230000108E+17</v>
      </c>
      <c r="I90">
        <v>526.53</v>
      </c>
      <c r="J90" s="1">
        <v>45049</v>
      </c>
      <c r="K90">
        <v>478.69</v>
      </c>
      <c r="L90" s="1">
        <v>45021</v>
      </c>
      <c r="M90">
        <v>-28</v>
      </c>
      <c r="O90">
        <f t="shared" si="1"/>
        <v>-13403.32</v>
      </c>
    </row>
    <row r="91" spans="1:15" x14ac:dyDescent="0.25">
      <c r="A91" t="s">
        <v>14</v>
      </c>
      <c r="B91" t="s">
        <v>15</v>
      </c>
      <c r="C91" t="s">
        <v>136</v>
      </c>
      <c r="D91" t="s">
        <v>137</v>
      </c>
      <c r="E91" s="1">
        <v>45020</v>
      </c>
      <c r="F91" s="1">
        <v>45020</v>
      </c>
      <c r="G91">
        <v>9361410579</v>
      </c>
      <c r="H91" t="s">
        <v>89</v>
      </c>
      <c r="I91">
        <v>11419.2</v>
      </c>
      <c r="J91" s="1">
        <v>45050</v>
      </c>
      <c r="K91">
        <v>11419.2</v>
      </c>
      <c r="L91" s="1">
        <v>45022</v>
      </c>
      <c r="M91">
        <v>-28</v>
      </c>
      <c r="O91">
        <f t="shared" si="1"/>
        <v>-319737.60000000003</v>
      </c>
    </row>
    <row r="92" spans="1:15" x14ac:dyDescent="0.25">
      <c r="A92" t="s">
        <v>14</v>
      </c>
      <c r="B92" t="s">
        <v>15</v>
      </c>
      <c r="C92" t="s">
        <v>138</v>
      </c>
      <c r="D92">
        <v>12844250154</v>
      </c>
      <c r="E92" s="1">
        <v>45020</v>
      </c>
      <c r="F92" s="1">
        <v>45020</v>
      </c>
      <c r="G92">
        <v>9366474705</v>
      </c>
      <c r="H92" t="s">
        <v>139</v>
      </c>
      <c r="I92">
        <v>46303.76</v>
      </c>
      <c r="J92" s="1">
        <v>45050</v>
      </c>
      <c r="K92">
        <v>37953.9</v>
      </c>
      <c r="L92" s="1">
        <v>45057</v>
      </c>
      <c r="M92">
        <v>7</v>
      </c>
      <c r="O92">
        <f t="shared" si="1"/>
        <v>265677.3</v>
      </c>
    </row>
    <row r="93" spans="1:15" x14ac:dyDescent="0.25">
      <c r="A93" t="s">
        <v>14</v>
      </c>
      <c r="B93" t="s">
        <v>15</v>
      </c>
      <c r="C93" t="s">
        <v>140</v>
      </c>
      <c r="D93">
        <v>12785290151</v>
      </c>
      <c r="E93" s="1">
        <v>45021</v>
      </c>
      <c r="F93" s="1">
        <v>45021</v>
      </c>
      <c r="G93">
        <v>9367054794</v>
      </c>
      <c r="H93" t="s">
        <v>141</v>
      </c>
      <c r="I93">
        <v>32482.5</v>
      </c>
      <c r="J93" s="1">
        <v>45051</v>
      </c>
      <c r="K93">
        <v>26625</v>
      </c>
      <c r="L93" s="1">
        <v>45057</v>
      </c>
      <c r="M93">
        <v>6</v>
      </c>
      <c r="O93">
        <f t="shared" si="1"/>
        <v>159750</v>
      </c>
    </row>
    <row r="94" spans="1:15" x14ac:dyDescent="0.25">
      <c r="A94" t="s">
        <v>14</v>
      </c>
      <c r="B94" t="s">
        <v>15</v>
      </c>
      <c r="C94" t="s">
        <v>142</v>
      </c>
      <c r="D94">
        <v>2438620961</v>
      </c>
      <c r="E94" s="1">
        <v>45021</v>
      </c>
      <c r="F94" s="1">
        <v>45021</v>
      </c>
      <c r="G94">
        <v>9368436368</v>
      </c>
      <c r="H94">
        <v>311038819</v>
      </c>
      <c r="I94">
        <v>38765.5</v>
      </c>
      <c r="J94" s="1">
        <v>45051</v>
      </c>
      <c r="K94">
        <v>31775</v>
      </c>
      <c r="L94" s="1">
        <v>45097</v>
      </c>
      <c r="M94">
        <v>46</v>
      </c>
      <c r="O94">
        <f t="shared" si="1"/>
        <v>1461650</v>
      </c>
    </row>
    <row r="95" spans="1:15" x14ac:dyDescent="0.25">
      <c r="A95" t="s">
        <v>14</v>
      </c>
      <c r="B95" t="s">
        <v>15</v>
      </c>
      <c r="C95" t="s">
        <v>79</v>
      </c>
      <c r="D95" t="s">
        <v>80</v>
      </c>
      <c r="E95" s="1">
        <v>45021</v>
      </c>
      <c r="F95" s="1">
        <v>45021</v>
      </c>
      <c r="G95">
        <v>9371385743</v>
      </c>
      <c r="H95" t="s">
        <v>143</v>
      </c>
      <c r="I95">
        <v>2901.65</v>
      </c>
      <c r="J95" s="1">
        <v>45051</v>
      </c>
      <c r="K95">
        <v>2901.65</v>
      </c>
      <c r="L95" s="1">
        <v>45030</v>
      </c>
      <c r="M95">
        <v>-21</v>
      </c>
      <c r="O95">
        <f t="shared" si="1"/>
        <v>-60934.65</v>
      </c>
    </row>
    <row r="96" spans="1:15" x14ac:dyDescent="0.25">
      <c r="A96" t="s">
        <v>14</v>
      </c>
      <c r="B96" t="s">
        <v>15</v>
      </c>
      <c r="C96" t="s">
        <v>110</v>
      </c>
      <c r="D96" t="s">
        <v>111</v>
      </c>
      <c r="E96" s="1">
        <v>45022</v>
      </c>
      <c r="F96" s="1">
        <v>45022</v>
      </c>
      <c r="G96">
        <v>9373099672</v>
      </c>
      <c r="H96" t="s">
        <v>144</v>
      </c>
      <c r="I96">
        <v>2006.8</v>
      </c>
      <c r="J96" s="1">
        <v>45052</v>
      </c>
      <c r="K96">
        <v>2006.8</v>
      </c>
      <c r="L96" s="1">
        <v>45028</v>
      </c>
      <c r="M96">
        <v>-24</v>
      </c>
      <c r="O96">
        <f t="shared" si="1"/>
        <v>-48163.199999999997</v>
      </c>
    </row>
    <row r="97" spans="1:15" x14ac:dyDescent="0.25">
      <c r="A97" t="s">
        <v>14</v>
      </c>
      <c r="B97" t="s">
        <v>15</v>
      </c>
      <c r="C97" t="s">
        <v>92</v>
      </c>
      <c r="D97" t="s">
        <v>93</v>
      </c>
      <c r="E97" s="1">
        <v>45022</v>
      </c>
      <c r="F97" s="1">
        <v>45022</v>
      </c>
      <c r="G97">
        <v>9375780095</v>
      </c>
      <c r="H97">
        <v>13</v>
      </c>
      <c r="I97">
        <v>2800.99</v>
      </c>
      <c r="J97" s="1">
        <v>45052</v>
      </c>
      <c r="K97">
        <v>2800.99</v>
      </c>
      <c r="L97" s="1">
        <v>45030</v>
      </c>
      <c r="M97">
        <v>-22</v>
      </c>
      <c r="O97">
        <f t="shared" si="1"/>
        <v>-61621.78</v>
      </c>
    </row>
    <row r="98" spans="1:15" x14ac:dyDescent="0.25">
      <c r="A98" t="s">
        <v>14</v>
      </c>
      <c r="B98" t="s">
        <v>15</v>
      </c>
      <c r="C98" t="s">
        <v>145</v>
      </c>
      <c r="D98">
        <v>80020430825</v>
      </c>
      <c r="E98" s="1">
        <v>45022</v>
      </c>
      <c r="F98" s="1">
        <v>45022</v>
      </c>
      <c r="G98">
        <v>9377879658</v>
      </c>
      <c r="H98" t="s">
        <v>146</v>
      </c>
      <c r="I98">
        <v>16518.46</v>
      </c>
      <c r="J98" s="1">
        <v>45052</v>
      </c>
      <c r="K98">
        <v>13539.72</v>
      </c>
      <c r="L98" s="1">
        <v>45027</v>
      </c>
      <c r="M98">
        <v>-25</v>
      </c>
      <c r="O98">
        <f t="shared" si="1"/>
        <v>-338493</v>
      </c>
    </row>
    <row r="99" spans="1:15" x14ac:dyDescent="0.25">
      <c r="A99" t="s">
        <v>14</v>
      </c>
      <c r="B99" t="s">
        <v>15</v>
      </c>
      <c r="C99" t="s">
        <v>147</v>
      </c>
      <c r="D99" t="s">
        <v>148</v>
      </c>
      <c r="E99" s="1">
        <v>45022</v>
      </c>
      <c r="F99" s="1">
        <v>45022</v>
      </c>
      <c r="G99">
        <v>9381494089</v>
      </c>
      <c r="H99">
        <v>2</v>
      </c>
      <c r="I99">
        <v>3740</v>
      </c>
      <c r="J99" s="1">
        <v>45052</v>
      </c>
      <c r="K99">
        <v>3400</v>
      </c>
      <c r="L99" s="1">
        <v>45028</v>
      </c>
      <c r="M99">
        <v>-24</v>
      </c>
      <c r="O99">
        <f t="shared" si="1"/>
        <v>-81600</v>
      </c>
    </row>
    <row r="100" spans="1:15" x14ac:dyDescent="0.25">
      <c r="A100" t="s">
        <v>14</v>
      </c>
      <c r="B100" t="s">
        <v>15</v>
      </c>
      <c r="C100" t="s">
        <v>149</v>
      </c>
      <c r="D100">
        <v>7050521009</v>
      </c>
      <c r="E100" s="1">
        <v>45023</v>
      </c>
      <c r="F100" s="1">
        <v>45023</v>
      </c>
      <c r="G100">
        <v>9386663407</v>
      </c>
      <c r="H100" s="2">
        <v>44928</v>
      </c>
      <c r="I100">
        <v>34794.400000000001</v>
      </c>
      <c r="J100" s="1">
        <v>45053</v>
      </c>
      <c r="K100">
        <v>28520</v>
      </c>
      <c r="L100" s="1">
        <v>45050</v>
      </c>
      <c r="M100">
        <v>-3</v>
      </c>
      <c r="O100">
        <f t="shared" si="1"/>
        <v>-85560</v>
      </c>
    </row>
    <row r="101" spans="1:15" x14ac:dyDescent="0.25">
      <c r="A101" t="s">
        <v>14</v>
      </c>
      <c r="B101" t="s">
        <v>15</v>
      </c>
      <c r="C101" t="s">
        <v>99</v>
      </c>
      <c r="D101">
        <v>6714021000</v>
      </c>
      <c r="E101" s="1">
        <v>45023</v>
      </c>
      <c r="F101" s="1">
        <v>45023</v>
      </c>
      <c r="G101">
        <v>9388033339</v>
      </c>
      <c r="H101">
        <v>202330023211</v>
      </c>
      <c r="I101">
        <v>11539.49</v>
      </c>
      <c r="J101" s="1">
        <v>45053</v>
      </c>
      <c r="K101">
        <v>9458.6</v>
      </c>
      <c r="L101" s="1">
        <v>45033</v>
      </c>
      <c r="M101">
        <v>-20</v>
      </c>
      <c r="O101">
        <f t="shared" si="1"/>
        <v>-189172</v>
      </c>
    </row>
    <row r="102" spans="1:15" x14ac:dyDescent="0.25">
      <c r="A102" t="s">
        <v>14</v>
      </c>
      <c r="B102" t="s">
        <v>15</v>
      </c>
      <c r="C102" t="s">
        <v>99</v>
      </c>
      <c r="D102">
        <v>6714021000</v>
      </c>
      <c r="E102" s="1">
        <v>45023</v>
      </c>
      <c r="F102" s="1">
        <v>45023</v>
      </c>
      <c r="G102">
        <v>9388033940</v>
      </c>
      <c r="H102">
        <v>202330023210</v>
      </c>
      <c r="I102">
        <v>791.78</v>
      </c>
      <c r="J102" s="1">
        <v>45053</v>
      </c>
      <c r="K102">
        <v>649</v>
      </c>
      <c r="L102" s="1">
        <v>45033</v>
      </c>
      <c r="M102">
        <v>-20</v>
      </c>
      <c r="O102">
        <f t="shared" si="1"/>
        <v>-12980</v>
      </c>
    </row>
    <row r="103" spans="1:15" x14ac:dyDescent="0.25">
      <c r="A103" t="s">
        <v>14</v>
      </c>
      <c r="B103" t="s">
        <v>15</v>
      </c>
      <c r="C103" t="s">
        <v>150</v>
      </c>
      <c r="D103">
        <v>8365310963</v>
      </c>
      <c r="E103" s="1">
        <v>45023</v>
      </c>
      <c r="F103" s="1">
        <v>45023</v>
      </c>
      <c r="G103">
        <v>9390496885</v>
      </c>
      <c r="H103" t="s">
        <v>151</v>
      </c>
      <c r="I103">
        <v>3074.4</v>
      </c>
      <c r="J103" s="1">
        <v>45053</v>
      </c>
      <c r="K103">
        <v>2520</v>
      </c>
      <c r="L103" s="1">
        <v>45043</v>
      </c>
      <c r="M103">
        <v>-10</v>
      </c>
      <c r="O103">
        <f t="shared" si="1"/>
        <v>-25200</v>
      </c>
    </row>
    <row r="104" spans="1:15" x14ac:dyDescent="0.25">
      <c r="A104" t="s">
        <v>14</v>
      </c>
      <c r="B104" t="s">
        <v>15</v>
      </c>
      <c r="C104" t="s">
        <v>58</v>
      </c>
      <c r="D104">
        <v>1769040856</v>
      </c>
      <c r="E104" s="1">
        <v>45024</v>
      </c>
      <c r="F104" s="1">
        <v>45024</v>
      </c>
      <c r="G104">
        <v>9392244734</v>
      </c>
      <c r="H104" t="s">
        <v>152</v>
      </c>
      <c r="I104">
        <v>374.39</v>
      </c>
      <c r="J104" s="1">
        <v>45054</v>
      </c>
      <c r="K104">
        <v>306.88</v>
      </c>
      <c r="L104" s="1">
        <v>45049</v>
      </c>
      <c r="M104">
        <v>-5</v>
      </c>
      <c r="O104">
        <f t="shared" si="1"/>
        <v>-1534.4</v>
      </c>
    </row>
    <row r="105" spans="1:15" x14ac:dyDescent="0.25">
      <c r="A105" t="s">
        <v>14</v>
      </c>
      <c r="B105" t="s">
        <v>15</v>
      </c>
      <c r="C105" t="s">
        <v>76</v>
      </c>
      <c r="D105">
        <v>4127270157</v>
      </c>
      <c r="E105" s="1">
        <v>45024</v>
      </c>
      <c r="F105" s="1">
        <v>45024</v>
      </c>
      <c r="G105">
        <v>9392781986</v>
      </c>
      <c r="H105">
        <v>1023124915</v>
      </c>
      <c r="I105">
        <v>1325.02</v>
      </c>
      <c r="J105" s="1">
        <v>45054</v>
      </c>
      <c r="K105">
        <v>1086.08</v>
      </c>
      <c r="L105" s="1">
        <v>45054</v>
      </c>
      <c r="M105">
        <v>0</v>
      </c>
      <c r="O105">
        <f t="shared" si="1"/>
        <v>0</v>
      </c>
    </row>
    <row r="106" spans="1:15" x14ac:dyDescent="0.25">
      <c r="A106" t="s">
        <v>14</v>
      </c>
      <c r="B106" t="s">
        <v>15</v>
      </c>
      <c r="C106" t="s">
        <v>76</v>
      </c>
      <c r="D106">
        <v>4127270157</v>
      </c>
      <c r="E106" s="1">
        <v>45023</v>
      </c>
      <c r="F106" s="1">
        <v>45023</v>
      </c>
      <c r="G106">
        <v>9392782130</v>
      </c>
      <c r="H106">
        <v>1023124916</v>
      </c>
      <c r="I106">
        <v>1261.68</v>
      </c>
      <c r="J106" s="1">
        <v>45053</v>
      </c>
      <c r="K106">
        <v>1034.1600000000001</v>
      </c>
      <c r="L106" s="1">
        <v>45054</v>
      </c>
      <c r="M106">
        <v>1</v>
      </c>
      <c r="O106">
        <f t="shared" si="1"/>
        <v>1034.1600000000001</v>
      </c>
    </row>
    <row r="107" spans="1:15" x14ac:dyDescent="0.25">
      <c r="A107" t="s">
        <v>14</v>
      </c>
      <c r="B107" t="s">
        <v>15</v>
      </c>
      <c r="C107" t="s">
        <v>76</v>
      </c>
      <c r="D107">
        <v>4127270157</v>
      </c>
      <c r="E107" s="1">
        <v>45024</v>
      </c>
      <c r="F107" s="1">
        <v>45024</v>
      </c>
      <c r="G107">
        <v>9392782366</v>
      </c>
      <c r="H107">
        <v>1023124917</v>
      </c>
      <c r="I107">
        <v>822.28</v>
      </c>
      <c r="J107" s="1">
        <v>45054</v>
      </c>
      <c r="K107">
        <v>674</v>
      </c>
      <c r="L107" s="1">
        <v>45065</v>
      </c>
      <c r="M107">
        <v>11</v>
      </c>
      <c r="O107">
        <f t="shared" si="1"/>
        <v>7414</v>
      </c>
    </row>
    <row r="108" spans="1:15" x14ac:dyDescent="0.25">
      <c r="A108" t="s">
        <v>14</v>
      </c>
      <c r="B108" t="s">
        <v>15</v>
      </c>
      <c r="C108" t="s">
        <v>153</v>
      </c>
      <c r="D108">
        <v>6655971007</v>
      </c>
      <c r="E108" s="1">
        <v>45024</v>
      </c>
      <c r="F108" s="1">
        <v>45024</v>
      </c>
      <c r="G108">
        <v>9399353718</v>
      </c>
      <c r="H108">
        <v>4317802392</v>
      </c>
      <c r="I108">
        <v>4785.93</v>
      </c>
      <c r="J108" s="1">
        <v>45054</v>
      </c>
      <c r="K108">
        <v>3922.89</v>
      </c>
      <c r="L108" s="1">
        <v>45029</v>
      </c>
      <c r="M108">
        <v>-25</v>
      </c>
      <c r="O108">
        <f t="shared" si="1"/>
        <v>-98072.25</v>
      </c>
    </row>
    <row r="109" spans="1:15" x14ac:dyDescent="0.25">
      <c r="A109" t="s">
        <v>14</v>
      </c>
      <c r="B109" t="s">
        <v>15</v>
      </c>
      <c r="C109" t="s">
        <v>154</v>
      </c>
      <c r="D109">
        <v>865220156</v>
      </c>
      <c r="E109" s="1">
        <v>45024</v>
      </c>
      <c r="F109" s="1">
        <v>45024</v>
      </c>
      <c r="G109">
        <v>9400908539</v>
      </c>
      <c r="H109">
        <v>823000765</v>
      </c>
      <c r="I109">
        <v>194.07</v>
      </c>
      <c r="J109" s="1">
        <v>45054</v>
      </c>
      <c r="K109">
        <v>159.07</v>
      </c>
      <c r="L109" s="1">
        <v>45043</v>
      </c>
      <c r="M109">
        <v>-11</v>
      </c>
      <c r="O109">
        <f t="shared" si="1"/>
        <v>-1749.77</v>
      </c>
    </row>
    <row r="110" spans="1:15" x14ac:dyDescent="0.25">
      <c r="A110" t="s">
        <v>14</v>
      </c>
      <c r="B110" t="s">
        <v>15</v>
      </c>
      <c r="C110" t="s">
        <v>154</v>
      </c>
      <c r="D110">
        <v>865220156</v>
      </c>
      <c r="E110" s="1">
        <v>45024</v>
      </c>
      <c r="F110" s="1">
        <v>45024</v>
      </c>
      <c r="G110">
        <v>9400908757</v>
      </c>
      <c r="H110">
        <v>823000764</v>
      </c>
      <c r="I110">
        <v>2328.7800000000002</v>
      </c>
      <c r="J110" s="1">
        <v>45054</v>
      </c>
      <c r="K110">
        <v>1908.84</v>
      </c>
      <c r="L110" s="1">
        <v>45043</v>
      </c>
      <c r="M110">
        <v>-11</v>
      </c>
      <c r="O110">
        <f t="shared" si="1"/>
        <v>-20997.239999999998</v>
      </c>
    </row>
    <row r="111" spans="1:15" x14ac:dyDescent="0.25">
      <c r="A111" t="s">
        <v>14</v>
      </c>
      <c r="B111" t="s">
        <v>15</v>
      </c>
      <c r="C111" t="s">
        <v>153</v>
      </c>
      <c r="D111">
        <v>6655971007</v>
      </c>
      <c r="E111" s="1">
        <v>45025</v>
      </c>
      <c r="F111" s="1">
        <v>45025</v>
      </c>
      <c r="G111">
        <v>9403491193</v>
      </c>
      <c r="H111">
        <v>4318291792</v>
      </c>
      <c r="I111">
        <v>185.92</v>
      </c>
      <c r="J111" s="1">
        <v>45055</v>
      </c>
      <c r="K111">
        <v>177.07</v>
      </c>
      <c r="L111" s="1">
        <v>45029</v>
      </c>
      <c r="M111">
        <v>-26</v>
      </c>
      <c r="O111">
        <f t="shared" si="1"/>
        <v>-4603.82</v>
      </c>
    </row>
    <row r="112" spans="1:15" x14ac:dyDescent="0.25">
      <c r="A112" t="s">
        <v>14</v>
      </c>
      <c r="B112" t="s">
        <v>15</v>
      </c>
      <c r="C112" t="s">
        <v>153</v>
      </c>
      <c r="D112">
        <v>6655971007</v>
      </c>
      <c r="E112" s="1">
        <v>45025</v>
      </c>
      <c r="F112" s="1">
        <v>45025</v>
      </c>
      <c r="G112">
        <v>9403625851</v>
      </c>
      <c r="H112">
        <v>4319098494</v>
      </c>
      <c r="I112">
        <v>558.85</v>
      </c>
      <c r="J112" s="1">
        <v>45055</v>
      </c>
      <c r="K112">
        <v>458.07</v>
      </c>
      <c r="L112" s="1">
        <v>45029</v>
      </c>
      <c r="M112">
        <v>-26</v>
      </c>
      <c r="O112">
        <f t="shared" si="1"/>
        <v>-11909.82</v>
      </c>
    </row>
    <row r="113" spans="1:15" x14ac:dyDescent="0.25">
      <c r="A113" t="s">
        <v>14</v>
      </c>
      <c r="B113" t="s">
        <v>15</v>
      </c>
      <c r="C113" t="s">
        <v>153</v>
      </c>
      <c r="D113">
        <v>6655971007</v>
      </c>
      <c r="E113" s="1">
        <v>45025</v>
      </c>
      <c r="F113" s="1">
        <v>45025</v>
      </c>
      <c r="G113">
        <v>9403628318</v>
      </c>
      <c r="H113">
        <v>4319098496</v>
      </c>
      <c r="I113">
        <v>1253.45</v>
      </c>
      <c r="J113" s="1">
        <v>45055</v>
      </c>
      <c r="K113">
        <v>1027.42</v>
      </c>
      <c r="L113" s="1">
        <v>45029</v>
      </c>
      <c r="M113">
        <v>-26</v>
      </c>
      <c r="O113">
        <f t="shared" si="1"/>
        <v>-26712.920000000002</v>
      </c>
    </row>
    <row r="114" spans="1:15" x14ac:dyDescent="0.25">
      <c r="A114" t="s">
        <v>14</v>
      </c>
      <c r="B114" t="s">
        <v>15</v>
      </c>
      <c r="C114" t="s">
        <v>153</v>
      </c>
      <c r="D114">
        <v>6655971007</v>
      </c>
      <c r="E114" s="1">
        <v>45025</v>
      </c>
      <c r="F114" s="1">
        <v>45025</v>
      </c>
      <c r="G114">
        <v>9403635646</v>
      </c>
      <c r="H114">
        <v>4319098493</v>
      </c>
      <c r="I114">
        <v>1227.73</v>
      </c>
      <c r="J114" s="1">
        <v>45055</v>
      </c>
      <c r="K114">
        <v>1006.34</v>
      </c>
      <c r="L114" s="1">
        <v>45029</v>
      </c>
      <c r="M114">
        <v>-26</v>
      </c>
      <c r="O114">
        <f t="shared" si="1"/>
        <v>-26164.84</v>
      </c>
    </row>
    <row r="115" spans="1:15" x14ac:dyDescent="0.25">
      <c r="A115" t="s">
        <v>14</v>
      </c>
      <c r="B115" t="s">
        <v>15</v>
      </c>
      <c r="C115" t="s">
        <v>153</v>
      </c>
      <c r="D115">
        <v>6655971007</v>
      </c>
      <c r="E115" s="1">
        <v>45025</v>
      </c>
      <c r="F115" s="1">
        <v>45025</v>
      </c>
      <c r="G115">
        <v>9403642950</v>
      </c>
      <c r="H115">
        <v>4319098495</v>
      </c>
      <c r="I115">
        <v>887.05</v>
      </c>
      <c r="J115" s="1">
        <v>45055</v>
      </c>
      <c r="K115">
        <v>727.09</v>
      </c>
      <c r="L115" s="1">
        <v>45029</v>
      </c>
      <c r="M115">
        <v>-26</v>
      </c>
      <c r="O115">
        <f t="shared" si="1"/>
        <v>-18904.34</v>
      </c>
    </row>
    <row r="116" spans="1:15" x14ac:dyDescent="0.25">
      <c r="A116" t="s">
        <v>14</v>
      </c>
      <c r="B116" t="s">
        <v>15</v>
      </c>
      <c r="C116" t="s">
        <v>153</v>
      </c>
      <c r="D116">
        <v>6655971007</v>
      </c>
      <c r="E116" s="1">
        <v>45026</v>
      </c>
      <c r="F116" s="1">
        <v>45026</v>
      </c>
      <c r="G116">
        <v>9406299967</v>
      </c>
      <c r="H116">
        <v>4320773214</v>
      </c>
      <c r="I116">
        <v>914.49</v>
      </c>
      <c r="J116" s="1">
        <v>45056</v>
      </c>
      <c r="K116">
        <v>749.58</v>
      </c>
      <c r="L116" s="1">
        <v>45029</v>
      </c>
      <c r="M116">
        <v>-27</v>
      </c>
      <c r="O116">
        <f t="shared" si="1"/>
        <v>-20238.66</v>
      </c>
    </row>
    <row r="117" spans="1:15" x14ac:dyDescent="0.25">
      <c r="A117" t="s">
        <v>14</v>
      </c>
      <c r="B117" t="s">
        <v>15</v>
      </c>
      <c r="C117" t="s">
        <v>153</v>
      </c>
      <c r="D117">
        <v>6655971007</v>
      </c>
      <c r="E117" s="1">
        <v>45026</v>
      </c>
      <c r="F117" s="1">
        <v>45026</v>
      </c>
      <c r="G117">
        <v>9406300272</v>
      </c>
      <c r="H117">
        <v>4320773211</v>
      </c>
      <c r="I117">
        <v>375.74</v>
      </c>
      <c r="J117" s="1">
        <v>45056</v>
      </c>
      <c r="K117">
        <v>307.98</v>
      </c>
      <c r="L117" s="1">
        <v>45029</v>
      </c>
      <c r="M117">
        <v>-27</v>
      </c>
      <c r="O117">
        <f t="shared" si="1"/>
        <v>-8315.4600000000009</v>
      </c>
    </row>
    <row r="118" spans="1:15" x14ac:dyDescent="0.25">
      <c r="A118" t="s">
        <v>14</v>
      </c>
      <c r="B118" t="s">
        <v>15</v>
      </c>
      <c r="C118" t="s">
        <v>153</v>
      </c>
      <c r="D118">
        <v>6655971007</v>
      </c>
      <c r="E118" s="1">
        <v>45026</v>
      </c>
      <c r="F118" s="1">
        <v>45026</v>
      </c>
      <c r="G118">
        <v>9406300613</v>
      </c>
      <c r="H118">
        <v>4320773216</v>
      </c>
      <c r="I118">
        <v>1326.7</v>
      </c>
      <c r="J118" s="1">
        <v>45056</v>
      </c>
      <c r="K118">
        <v>1087.46</v>
      </c>
      <c r="L118" s="1">
        <v>45035</v>
      </c>
      <c r="M118">
        <v>-21</v>
      </c>
      <c r="O118">
        <f t="shared" si="1"/>
        <v>-22836.66</v>
      </c>
    </row>
    <row r="119" spans="1:15" x14ac:dyDescent="0.25">
      <c r="A119" t="s">
        <v>14</v>
      </c>
      <c r="B119" t="s">
        <v>15</v>
      </c>
      <c r="C119" t="s">
        <v>153</v>
      </c>
      <c r="D119">
        <v>6655971007</v>
      </c>
      <c r="E119" s="1">
        <v>45026</v>
      </c>
      <c r="F119" s="1">
        <v>45026</v>
      </c>
      <c r="G119">
        <v>9406301267</v>
      </c>
      <c r="H119">
        <v>4320773215</v>
      </c>
      <c r="I119">
        <v>686.42</v>
      </c>
      <c r="J119" s="1">
        <v>45056</v>
      </c>
      <c r="K119">
        <v>562.64</v>
      </c>
      <c r="L119" s="1">
        <v>45029</v>
      </c>
      <c r="M119">
        <v>-27</v>
      </c>
      <c r="O119">
        <f t="shared" si="1"/>
        <v>-15191.279999999999</v>
      </c>
    </row>
    <row r="120" spans="1:15" x14ac:dyDescent="0.25">
      <c r="A120" t="s">
        <v>14</v>
      </c>
      <c r="B120" t="s">
        <v>15</v>
      </c>
      <c r="C120" t="s">
        <v>153</v>
      </c>
      <c r="D120">
        <v>6655971007</v>
      </c>
      <c r="E120" s="1">
        <v>45026</v>
      </c>
      <c r="F120" s="1">
        <v>45026</v>
      </c>
      <c r="G120">
        <v>9406302674</v>
      </c>
      <c r="H120">
        <v>4320773212</v>
      </c>
      <c r="I120">
        <v>269.88</v>
      </c>
      <c r="J120" s="1">
        <v>45056</v>
      </c>
      <c r="K120">
        <v>221.21</v>
      </c>
      <c r="L120" s="1">
        <v>45029</v>
      </c>
      <c r="M120">
        <v>-27</v>
      </c>
      <c r="O120">
        <f t="shared" si="1"/>
        <v>-5972.67</v>
      </c>
    </row>
    <row r="121" spans="1:15" x14ac:dyDescent="0.25">
      <c r="A121" t="s">
        <v>14</v>
      </c>
      <c r="B121" t="s">
        <v>15</v>
      </c>
      <c r="C121" t="s">
        <v>153</v>
      </c>
      <c r="D121">
        <v>6655971007</v>
      </c>
      <c r="E121" s="1">
        <v>45026</v>
      </c>
      <c r="F121" s="1">
        <v>45026</v>
      </c>
      <c r="G121">
        <v>9406310831</v>
      </c>
      <c r="H121">
        <v>4320773213</v>
      </c>
      <c r="I121">
        <v>495.8</v>
      </c>
      <c r="J121" s="1">
        <v>45056</v>
      </c>
      <c r="K121">
        <v>406.39</v>
      </c>
      <c r="L121" s="1">
        <v>45029</v>
      </c>
      <c r="M121">
        <v>-27</v>
      </c>
      <c r="O121">
        <f t="shared" si="1"/>
        <v>-10972.529999999999</v>
      </c>
    </row>
    <row r="122" spans="1:15" x14ac:dyDescent="0.25">
      <c r="A122" t="s">
        <v>14</v>
      </c>
      <c r="B122" t="s">
        <v>15</v>
      </c>
      <c r="C122" t="s">
        <v>153</v>
      </c>
      <c r="D122">
        <v>6655971007</v>
      </c>
      <c r="E122" s="1">
        <v>45026</v>
      </c>
      <c r="F122" s="1">
        <v>45026</v>
      </c>
      <c r="G122">
        <v>9406311294</v>
      </c>
      <c r="H122">
        <v>4319592006</v>
      </c>
      <c r="I122">
        <v>261.04000000000002</v>
      </c>
      <c r="J122" s="1">
        <v>45056</v>
      </c>
      <c r="K122">
        <v>213.97</v>
      </c>
      <c r="L122" s="1">
        <v>45029</v>
      </c>
      <c r="M122">
        <v>-27</v>
      </c>
      <c r="O122">
        <f t="shared" si="1"/>
        <v>-5777.19</v>
      </c>
    </row>
    <row r="123" spans="1:15" x14ac:dyDescent="0.25">
      <c r="A123" t="s">
        <v>14</v>
      </c>
      <c r="B123" t="s">
        <v>15</v>
      </c>
      <c r="C123" t="s">
        <v>153</v>
      </c>
      <c r="D123">
        <v>6655971007</v>
      </c>
      <c r="E123" s="1">
        <v>45028</v>
      </c>
      <c r="F123" s="1">
        <v>45028</v>
      </c>
      <c r="G123">
        <v>9417560111</v>
      </c>
      <c r="H123">
        <v>4322120422</v>
      </c>
      <c r="I123">
        <v>21.02</v>
      </c>
      <c r="J123" s="1">
        <v>45058</v>
      </c>
      <c r="K123">
        <v>17.23</v>
      </c>
      <c r="L123" s="1">
        <v>45035</v>
      </c>
      <c r="M123">
        <v>-23</v>
      </c>
      <c r="O123">
        <f t="shared" si="1"/>
        <v>-396.29</v>
      </c>
    </row>
    <row r="124" spans="1:15" x14ac:dyDescent="0.25">
      <c r="A124" t="s">
        <v>14</v>
      </c>
      <c r="B124" t="s">
        <v>15</v>
      </c>
      <c r="C124" t="s">
        <v>153</v>
      </c>
      <c r="D124">
        <v>6655971007</v>
      </c>
      <c r="E124" s="1">
        <v>45028</v>
      </c>
      <c r="F124" s="1">
        <v>45028</v>
      </c>
      <c r="G124">
        <v>9417563024</v>
      </c>
      <c r="H124">
        <v>4322120421</v>
      </c>
      <c r="I124">
        <v>289.2</v>
      </c>
      <c r="J124" s="1">
        <v>45058</v>
      </c>
      <c r="K124">
        <v>237.05</v>
      </c>
      <c r="L124" s="1">
        <v>45035</v>
      </c>
      <c r="M124">
        <v>-23</v>
      </c>
      <c r="O124">
        <f t="shared" si="1"/>
        <v>-5452.1500000000005</v>
      </c>
    </row>
    <row r="125" spans="1:15" x14ac:dyDescent="0.25">
      <c r="A125" t="s">
        <v>14</v>
      </c>
      <c r="B125" t="s">
        <v>15</v>
      </c>
      <c r="C125" t="s">
        <v>153</v>
      </c>
      <c r="D125">
        <v>6655971007</v>
      </c>
      <c r="E125" s="1">
        <v>45028</v>
      </c>
      <c r="F125" s="1">
        <v>45028</v>
      </c>
      <c r="G125">
        <v>9417565932</v>
      </c>
      <c r="H125">
        <v>4322120423</v>
      </c>
      <c r="I125">
        <v>353.13</v>
      </c>
      <c r="J125" s="1">
        <v>45058</v>
      </c>
      <c r="K125">
        <v>289.45</v>
      </c>
      <c r="L125" s="1">
        <v>45035</v>
      </c>
      <c r="M125">
        <v>-23</v>
      </c>
      <c r="O125">
        <f t="shared" si="1"/>
        <v>-6657.3499999999995</v>
      </c>
    </row>
    <row r="126" spans="1:15" x14ac:dyDescent="0.25">
      <c r="A126" t="s">
        <v>14</v>
      </c>
      <c r="B126" t="s">
        <v>15</v>
      </c>
      <c r="C126" t="s">
        <v>153</v>
      </c>
      <c r="D126">
        <v>6655971007</v>
      </c>
      <c r="E126" s="1">
        <v>45028</v>
      </c>
      <c r="F126" s="1">
        <v>45028</v>
      </c>
      <c r="G126">
        <v>9417566125</v>
      </c>
      <c r="H126">
        <v>4321292406</v>
      </c>
      <c r="I126">
        <v>1200.3599999999999</v>
      </c>
      <c r="J126" s="1">
        <v>45058</v>
      </c>
      <c r="K126">
        <v>983.9</v>
      </c>
      <c r="L126" s="1">
        <v>45035</v>
      </c>
      <c r="M126">
        <v>-23</v>
      </c>
      <c r="O126">
        <f t="shared" si="1"/>
        <v>-22629.7</v>
      </c>
    </row>
    <row r="127" spans="1:15" x14ac:dyDescent="0.25">
      <c r="A127" t="s">
        <v>14</v>
      </c>
      <c r="B127" t="s">
        <v>15</v>
      </c>
      <c r="C127" t="s">
        <v>153</v>
      </c>
      <c r="D127">
        <v>6655971007</v>
      </c>
      <c r="E127" s="1">
        <v>45028</v>
      </c>
      <c r="F127" s="1">
        <v>45028</v>
      </c>
      <c r="G127">
        <v>9417581010</v>
      </c>
      <c r="H127">
        <v>4322120424</v>
      </c>
      <c r="I127">
        <v>557.72</v>
      </c>
      <c r="J127" s="1">
        <v>45058</v>
      </c>
      <c r="K127">
        <v>457.15</v>
      </c>
      <c r="L127" s="1">
        <v>45049</v>
      </c>
      <c r="M127">
        <v>-9</v>
      </c>
      <c r="O127">
        <f t="shared" si="1"/>
        <v>-4114.3499999999995</v>
      </c>
    </row>
    <row r="128" spans="1:15" x14ac:dyDescent="0.25">
      <c r="A128" t="s">
        <v>14</v>
      </c>
      <c r="B128" t="s">
        <v>15</v>
      </c>
      <c r="C128" t="s">
        <v>153</v>
      </c>
      <c r="D128">
        <v>6655971007</v>
      </c>
      <c r="E128" s="1">
        <v>45029</v>
      </c>
      <c r="F128" s="1">
        <v>45029</v>
      </c>
      <c r="G128">
        <v>9423535674</v>
      </c>
      <c r="H128">
        <v>4323159841</v>
      </c>
      <c r="I128">
        <v>881.17</v>
      </c>
      <c r="J128" s="1">
        <v>45059</v>
      </c>
      <c r="K128">
        <v>722.27</v>
      </c>
      <c r="L128" s="1">
        <v>45035</v>
      </c>
      <c r="M128">
        <v>-24</v>
      </c>
      <c r="O128">
        <f t="shared" si="1"/>
        <v>-17334.48</v>
      </c>
    </row>
    <row r="129" spans="1:15" x14ac:dyDescent="0.25">
      <c r="A129" t="s">
        <v>14</v>
      </c>
      <c r="B129" t="s">
        <v>15</v>
      </c>
      <c r="C129" t="s">
        <v>153</v>
      </c>
      <c r="D129">
        <v>6655971007</v>
      </c>
      <c r="E129" s="1">
        <v>45029</v>
      </c>
      <c r="F129" s="1">
        <v>45029</v>
      </c>
      <c r="G129">
        <v>9423538176</v>
      </c>
      <c r="H129">
        <v>4323159839</v>
      </c>
      <c r="I129">
        <v>286.08999999999997</v>
      </c>
      <c r="J129" s="1">
        <v>45059</v>
      </c>
      <c r="K129">
        <v>234.5</v>
      </c>
      <c r="L129" s="1">
        <v>45035</v>
      </c>
      <c r="M129">
        <v>-24</v>
      </c>
      <c r="O129">
        <f t="shared" si="1"/>
        <v>-5628</v>
      </c>
    </row>
    <row r="130" spans="1:15" x14ac:dyDescent="0.25">
      <c r="A130" t="s">
        <v>14</v>
      </c>
      <c r="B130" t="s">
        <v>15</v>
      </c>
      <c r="C130" t="s">
        <v>153</v>
      </c>
      <c r="D130">
        <v>6655971007</v>
      </c>
      <c r="E130" s="1">
        <v>45029</v>
      </c>
      <c r="F130" s="1">
        <v>45029</v>
      </c>
      <c r="G130">
        <v>9423553979</v>
      </c>
      <c r="H130">
        <v>4322770403</v>
      </c>
      <c r="I130">
        <v>314.14999999999998</v>
      </c>
      <c r="J130" s="1">
        <v>45059</v>
      </c>
      <c r="K130">
        <v>257.5</v>
      </c>
      <c r="L130" s="1">
        <v>45035</v>
      </c>
      <c r="M130">
        <v>-24</v>
      </c>
      <c r="O130">
        <f t="shared" si="1"/>
        <v>-6180</v>
      </c>
    </row>
    <row r="131" spans="1:15" x14ac:dyDescent="0.25">
      <c r="A131" t="s">
        <v>14</v>
      </c>
      <c r="B131" t="s">
        <v>15</v>
      </c>
      <c r="C131" t="s">
        <v>153</v>
      </c>
      <c r="D131">
        <v>6655971007</v>
      </c>
      <c r="E131" s="1">
        <v>45028</v>
      </c>
      <c r="F131" s="1">
        <v>45028</v>
      </c>
      <c r="G131">
        <v>9423560425</v>
      </c>
      <c r="H131">
        <v>4323159840</v>
      </c>
      <c r="I131">
        <v>506.87</v>
      </c>
      <c r="J131" s="1">
        <v>45058</v>
      </c>
      <c r="K131">
        <v>415.47</v>
      </c>
      <c r="L131" s="1">
        <v>45035</v>
      </c>
      <c r="M131">
        <v>-23</v>
      </c>
      <c r="O131">
        <f t="shared" ref="O131:O194" si="2">K131*M131</f>
        <v>-9555.8100000000013</v>
      </c>
    </row>
    <row r="132" spans="1:15" x14ac:dyDescent="0.25">
      <c r="A132" t="s">
        <v>14</v>
      </c>
      <c r="B132" t="s">
        <v>15</v>
      </c>
      <c r="C132" t="s">
        <v>153</v>
      </c>
      <c r="D132">
        <v>6655971007</v>
      </c>
      <c r="E132" s="1">
        <v>45029</v>
      </c>
      <c r="F132" s="1">
        <v>45029</v>
      </c>
      <c r="G132">
        <v>9433107211</v>
      </c>
      <c r="H132">
        <v>4323842060</v>
      </c>
      <c r="I132">
        <v>512.72</v>
      </c>
      <c r="J132" s="1">
        <v>45059</v>
      </c>
      <c r="K132">
        <v>420.26</v>
      </c>
      <c r="L132" s="1">
        <v>45035</v>
      </c>
      <c r="M132">
        <v>-24</v>
      </c>
      <c r="O132">
        <f t="shared" si="2"/>
        <v>-10086.24</v>
      </c>
    </row>
    <row r="133" spans="1:15" x14ac:dyDescent="0.25">
      <c r="A133" t="s">
        <v>14</v>
      </c>
      <c r="B133" t="s">
        <v>15</v>
      </c>
      <c r="C133" t="s">
        <v>153</v>
      </c>
      <c r="D133">
        <v>6655971007</v>
      </c>
      <c r="E133" s="1">
        <v>45030</v>
      </c>
      <c r="F133" s="1">
        <v>45030</v>
      </c>
      <c r="G133">
        <v>9433118863</v>
      </c>
      <c r="H133">
        <v>4323842073</v>
      </c>
      <c r="I133">
        <v>1217.04</v>
      </c>
      <c r="J133" s="1">
        <v>45060</v>
      </c>
      <c r="K133">
        <v>997.57</v>
      </c>
      <c r="L133" s="1">
        <v>45044</v>
      </c>
      <c r="M133">
        <v>-16</v>
      </c>
      <c r="O133">
        <f t="shared" si="2"/>
        <v>-15961.12</v>
      </c>
    </row>
    <row r="134" spans="1:15" x14ac:dyDescent="0.25">
      <c r="A134" t="s">
        <v>14</v>
      </c>
      <c r="B134" t="s">
        <v>15</v>
      </c>
      <c r="C134" t="s">
        <v>153</v>
      </c>
      <c r="D134">
        <v>6655971007</v>
      </c>
      <c r="E134" s="1">
        <v>45030</v>
      </c>
      <c r="F134" s="1">
        <v>45030</v>
      </c>
      <c r="G134">
        <v>9433119554</v>
      </c>
      <c r="H134">
        <v>4323842070</v>
      </c>
      <c r="I134">
        <v>381.38</v>
      </c>
      <c r="J134" s="1">
        <v>45060</v>
      </c>
      <c r="K134">
        <v>312.61</v>
      </c>
      <c r="L134" s="1">
        <v>45044</v>
      </c>
      <c r="M134">
        <v>-16</v>
      </c>
      <c r="O134">
        <f t="shared" si="2"/>
        <v>-5001.76</v>
      </c>
    </row>
    <row r="135" spans="1:15" x14ac:dyDescent="0.25">
      <c r="A135" t="s">
        <v>14</v>
      </c>
      <c r="B135" t="s">
        <v>15</v>
      </c>
      <c r="C135" t="s">
        <v>153</v>
      </c>
      <c r="D135">
        <v>6655971007</v>
      </c>
      <c r="E135" s="1">
        <v>45030</v>
      </c>
      <c r="F135" s="1">
        <v>45030</v>
      </c>
      <c r="G135">
        <v>9433135137</v>
      </c>
      <c r="H135">
        <v>4323842066</v>
      </c>
      <c r="I135">
        <v>4594.74</v>
      </c>
      <c r="J135" s="1">
        <v>45060</v>
      </c>
      <c r="K135">
        <v>3766.18</v>
      </c>
      <c r="L135" s="1">
        <v>45049</v>
      </c>
      <c r="M135">
        <v>-11</v>
      </c>
      <c r="O135">
        <f t="shared" si="2"/>
        <v>-41427.979999999996</v>
      </c>
    </row>
    <row r="136" spans="1:15" x14ac:dyDescent="0.25">
      <c r="A136" t="s">
        <v>14</v>
      </c>
      <c r="B136" t="s">
        <v>15</v>
      </c>
      <c r="C136" t="s">
        <v>153</v>
      </c>
      <c r="D136">
        <v>6655971007</v>
      </c>
      <c r="E136" s="1">
        <v>45029</v>
      </c>
      <c r="F136" s="1">
        <v>45029</v>
      </c>
      <c r="G136">
        <v>9433195025</v>
      </c>
      <c r="H136">
        <v>4323842069</v>
      </c>
      <c r="I136">
        <v>371.72</v>
      </c>
      <c r="J136" s="1">
        <v>45059</v>
      </c>
      <c r="K136">
        <v>304.69</v>
      </c>
      <c r="L136" s="1">
        <v>45035</v>
      </c>
      <c r="M136">
        <v>-24</v>
      </c>
      <c r="O136">
        <f t="shared" si="2"/>
        <v>-7312.5599999999995</v>
      </c>
    </row>
    <row r="137" spans="1:15" x14ac:dyDescent="0.25">
      <c r="A137" t="s">
        <v>14</v>
      </c>
      <c r="B137" t="s">
        <v>15</v>
      </c>
      <c r="C137" t="s">
        <v>153</v>
      </c>
      <c r="D137">
        <v>6655971007</v>
      </c>
      <c r="E137" s="1">
        <v>45030</v>
      </c>
      <c r="F137" s="1">
        <v>45030</v>
      </c>
      <c r="G137">
        <v>9433198343</v>
      </c>
      <c r="H137">
        <v>4323842071</v>
      </c>
      <c r="I137">
        <v>352.81</v>
      </c>
      <c r="J137" s="1">
        <v>45060</v>
      </c>
      <c r="K137">
        <v>289.19</v>
      </c>
      <c r="L137" s="1">
        <v>45035</v>
      </c>
      <c r="M137">
        <v>-25</v>
      </c>
      <c r="O137">
        <f t="shared" si="2"/>
        <v>-7229.75</v>
      </c>
    </row>
    <row r="138" spans="1:15" x14ac:dyDescent="0.25">
      <c r="A138" t="s">
        <v>14</v>
      </c>
      <c r="B138" t="s">
        <v>15</v>
      </c>
      <c r="C138" t="s">
        <v>153</v>
      </c>
      <c r="D138">
        <v>6655971007</v>
      </c>
      <c r="E138" s="1">
        <v>45030</v>
      </c>
      <c r="F138" s="1">
        <v>45030</v>
      </c>
      <c r="G138">
        <v>9433199575</v>
      </c>
      <c r="H138">
        <v>4323842062</v>
      </c>
      <c r="I138">
        <v>127.42</v>
      </c>
      <c r="J138" s="1">
        <v>45060</v>
      </c>
      <c r="K138">
        <v>104.44</v>
      </c>
      <c r="L138" s="1">
        <v>45044</v>
      </c>
      <c r="M138">
        <v>-16</v>
      </c>
      <c r="O138">
        <f t="shared" si="2"/>
        <v>-1671.04</v>
      </c>
    </row>
    <row r="139" spans="1:15" x14ac:dyDescent="0.25">
      <c r="A139" t="s">
        <v>14</v>
      </c>
      <c r="B139" t="s">
        <v>15</v>
      </c>
      <c r="C139" t="s">
        <v>153</v>
      </c>
      <c r="D139">
        <v>6655971007</v>
      </c>
      <c r="E139" s="1">
        <v>45030</v>
      </c>
      <c r="F139" s="1">
        <v>45030</v>
      </c>
      <c r="G139">
        <v>9433201959</v>
      </c>
      <c r="H139">
        <v>4323842072</v>
      </c>
      <c r="I139">
        <v>678.77</v>
      </c>
      <c r="J139" s="1">
        <v>45060</v>
      </c>
      <c r="K139">
        <v>556.37</v>
      </c>
      <c r="L139" s="1">
        <v>45044</v>
      </c>
      <c r="M139">
        <v>-16</v>
      </c>
      <c r="O139">
        <f t="shared" si="2"/>
        <v>-8901.92</v>
      </c>
    </row>
    <row r="140" spans="1:15" x14ac:dyDescent="0.25">
      <c r="A140" t="s">
        <v>14</v>
      </c>
      <c r="B140" t="s">
        <v>15</v>
      </c>
      <c r="C140" t="s">
        <v>153</v>
      </c>
      <c r="D140">
        <v>6655971007</v>
      </c>
      <c r="E140" s="1">
        <v>45030</v>
      </c>
      <c r="F140" s="1">
        <v>45030</v>
      </c>
      <c r="G140">
        <v>9433208249</v>
      </c>
      <c r="H140">
        <v>4323842068</v>
      </c>
      <c r="I140">
        <v>982.95</v>
      </c>
      <c r="J140" s="1">
        <v>45060</v>
      </c>
      <c r="K140">
        <v>805.7</v>
      </c>
      <c r="L140" s="1">
        <v>45044</v>
      </c>
      <c r="M140">
        <v>-16</v>
      </c>
      <c r="O140">
        <f t="shared" si="2"/>
        <v>-12891.2</v>
      </c>
    </row>
    <row r="141" spans="1:15" x14ac:dyDescent="0.25">
      <c r="A141" t="s">
        <v>14</v>
      </c>
      <c r="B141" t="s">
        <v>15</v>
      </c>
      <c r="C141" t="s">
        <v>153</v>
      </c>
      <c r="D141">
        <v>6655971007</v>
      </c>
      <c r="E141" s="1">
        <v>45030</v>
      </c>
      <c r="F141" s="1">
        <v>45030</v>
      </c>
      <c r="G141">
        <v>9433218556</v>
      </c>
      <c r="H141">
        <v>4323842064</v>
      </c>
      <c r="I141">
        <v>611.88</v>
      </c>
      <c r="J141" s="1">
        <v>45060</v>
      </c>
      <c r="K141">
        <v>501.54</v>
      </c>
      <c r="L141" s="1">
        <v>45044</v>
      </c>
      <c r="M141">
        <v>-16</v>
      </c>
      <c r="O141">
        <f t="shared" si="2"/>
        <v>-8024.64</v>
      </c>
    </row>
    <row r="142" spans="1:15" x14ac:dyDescent="0.25">
      <c r="A142" t="s">
        <v>14</v>
      </c>
      <c r="B142" t="s">
        <v>15</v>
      </c>
      <c r="C142" t="s">
        <v>153</v>
      </c>
      <c r="D142">
        <v>6655971007</v>
      </c>
      <c r="E142" s="1">
        <v>45030</v>
      </c>
      <c r="F142" s="1">
        <v>45030</v>
      </c>
      <c r="G142">
        <v>9433219056</v>
      </c>
      <c r="H142">
        <v>4323842061</v>
      </c>
      <c r="I142">
        <v>313.38</v>
      </c>
      <c r="J142" s="1">
        <v>45060</v>
      </c>
      <c r="K142">
        <v>256.87</v>
      </c>
      <c r="L142" s="1">
        <v>45044</v>
      </c>
      <c r="M142">
        <v>-16</v>
      </c>
      <c r="O142">
        <f t="shared" si="2"/>
        <v>-4109.92</v>
      </c>
    </row>
    <row r="143" spans="1:15" x14ac:dyDescent="0.25">
      <c r="A143" t="s">
        <v>14</v>
      </c>
      <c r="B143" t="s">
        <v>15</v>
      </c>
      <c r="C143" t="s">
        <v>153</v>
      </c>
      <c r="D143">
        <v>6655971007</v>
      </c>
      <c r="E143" s="1">
        <v>45030</v>
      </c>
      <c r="F143" s="1">
        <v>45030</v>
      </c>
      <c r="G143">
        <v>9433223066</v>
      </c>
      <c r="H143">
        <v>4323842063</v>
      </c>
      <c r="I143">
        <v>755.69</v>
      </c>
      <c r="J143" s="1">
        <v>45060</v>
      </c>
      <c r="K143">
        <v>619.41999999999996</v>
      </c>
      <c r="L143" s="1">
        <v>45044</v>
      </c>
      <c r="M143">
        <v>-16</v>
      </c>
      <c r="O143">
        <f t="shared" si="2"/>
        <v>-9910.7199999999993</v>
      </c>
    </row>
    <row r="144" spans="1:15" x14ac:dyDescent="0.25">
      <c r="A144" t="s">
        <v>14</v>
      </c>
      <c r="B144" t="s">
        <v>15</v>
      </c>
      <c r="C144" t="s">
        <v>153</v>
      </c>
      <c r="D144">
        <v>6655971007</v>
      </c>
      <c r="E144" s="1">
        <v>45030</v>
      </c>
      <c r="F144" s="1">
        <v>45030</v>
      </c>
      <c r="G144">
        <v>9433224571</v>
      </c>
      <c r="H144">
        <v>4323842067</v>
      </c>
      <c r="I144">
        <v>633.46</v>
      </c>
      <c r="J144" s="1">
        <v>45060</v>
      </c>
      <c r="K144">
        <v>519.23</v>
      </c>
      <c r="L144" s="1">
        <v>45044</v>
      </c>
      <c r="M144">
        <v>-16</v>
      </c>
      <c r="O144">
        <f t="shared" si="2"/>
        <v>-8307.68</v>
      </c>
    </row>
    <row r="145" spans="1:15" x14ac:dyDescent="0.25">
      <c r="A145" t="s">
        <v>14</v>
      </c>
      <c r="B145" t="s">
        <v>15</v>
      </c>
      <c r="C145" t="s">
        <v>153</v>
      </c>
      <c r="D145">
        <v>6655971007</v>
      </c>
      <c r="E145" s="1">
        <v>45030</v>
      </c>
      <c r="F145" s="1">
        <v>45030</v>
      </c>
      <c r="G145">
        <v>9433226437</v>
      </c>
      <c r="H145">
        <v>4323842065</v>
      </c>
      <c r="I145">
        <v>2596.34</v>
      </c>
      <c r="J145" s="1">
        <v>45060</v>
      </c>
      <c r="K145">
        <v>2128.15</v>
      </c>
      <c r="L145" s="1">
        <v>45044</v>
      </c>
      <c r="M145">
        <v>-16</v>
      </c>
      <c r="O145">
        <f t="shared" si="2"/>
        <v>-34050.400000000001</v>
      </c>
    </row>
    <row r="146" spans="1:15" x14ac:dyDescent="0.25">
      <c r="A146" t="s">
        <v>14</v>
      </c>
      <c r="B146" t="s">
        <v>15</v>
      </c>
      <c r="C146" t="s">
        <v>153</v>
      </c>
      <c r="D146">
        <v>6655971007</v>
      </c>
      <c r="E146" s="1">
        <v>45032</v>
      </c>
      <c r="F146" s="1">
        <v>45032</v>
      </c>
      <c r="G146">
        <v>9443512388</v>
      </c>
      <c r="H146">
        <v>4325284545</v>
      </c>
      <c r="I146">
        <v>732.49</v>
      </c>
      <c r="J146" s="1">
        <v>45062</v>
      </c>
      <c r="K146">
        <v>600.4</v>
      </c>
      <c r="L146" s="1">
        <v>45049</v>
      </c>
      <c r="M146">
        <v>-13</v>
      </c>
      <c r="O146">
        <f t="shared" si="2"/>
        <v>-7805.2</v>
      </c>
    </row>
    <row r="147" spans="1:15" x14ac:dyDescent="0.25">
      <c r="A147" t="s">
        <v>14</v>
      </c>
      <c r="B147" t="s">
        <v>15</v>
      </c>
      <c r="C147" t="s">
        <v>112</v>
      </c>
      <c r="D147">
        <v>488410010</v>
      </c>
      <c r="E147" s="1">
        <v>45031</v>
      </c>
      <c r="F147" s="1">
        <v>45031</v>
      </c>
      <c r="G147">
        <v>9444918427</v>
      </c>
      <c r="H147" t="s">
        <v>155</v>
      </c>
      <c r="I147">
        <v>2836.65</v>
      </c>
      <c r="J147" s="1">
        <v>45061</v>
      </c>
      <c r="K147">
        <v>2366.36</v>
      </c>
      <c r="L147" s="1">
        <v>45050</v>
      </c>
      <c r="M147">
        <v>-11</v>
      </c>
      <c r="O147">
        <f t="shared" si="2"/>
        <v>-26029.960000000003</v>
      </c>
    </row>
    <row r="148" spans="1:15" x14ac:dyDescent="0.25">
      <c r="A148" t="s">
        <v>14</v>
      </c>
      <c r="B148" t="s">
        <v>15</v>
      </c>
      <c r="C148" t="s">
        <v>112</v>
      </c>
      <c r="D148">
        <v>488410010</v>
      </c>
      <c r="E148" s="1">
        <v>45032</v>
      </c>
      <c r="F148" s="1">
        <v>45032</v>
      </c>
      <c r="G148">
        <v>9454243540</v>
      </c>
      <c r="H148">
        <v>4222423800000920</v>
      </c>
      <c r="I148">
        <v>4127.7299999999996</v>
      </c>
      <c r="J148" s="1">
        <v>45062</v>
      </c>
      <c r="K148">
        <v>3383.32</v>
      </c>
      <c r="L148" s="1">
        <v>45096</v>
      </c>
      <c r="M148">
        <v>34</v>
      </c>
      <c r="O148">
        <f t="shared" si="2"/>
        <v>115032.88</v>
      </c>
    </row>
    <row r="149" spans="1:15" x14ac:dyDescent="0.25">
      <c r="A149" t="s">
        <v>14</v>
      </c>
      <c r="B149" t="s">
        <v>15</v>
      </c>
      <c r="C149" t="s">
        <v>156</v>
      </c>
      <c r="D149">
        <v>4211270287</v>
      </c>
      <c r="E149" s="1">
        <v>45034</v>
      </c>
      <c r="F149" s="1">
        <v>45034</v>
      </c>
      <c r="G149">
        <v>9465382890</v>
      </c>
      <c r="H149" t="s">
        <v>157</v>
      </c>
      <c r="I149">
        <v>856.44</v>
      </c>
      <c r="J149" s="1">
        <v>45064</v>
      </c>
      <c r="K149">
        <v>702</v>
      </c>
      <c r="L149" s="1">
        <v>45049</v>
      </c>
      <c r="M149">
        <v>-15</v>
      </c>
      <c r="O149">
        <f t="shared" si="2"/>
        <v>-10530</v>
      </c>
    </row>
    <row r="150" spans="1:15" x14ac:dyDescent="0.25">
      <c r="A150" t="s">
        <v>14</v>
      </c>
      <c r="B150" t="s">
        <v>15</v>
      </c>
      <c r="C150" t="s">
        <v>24</v>
      </c>
      <c r="D150" t="s">
        <v>25</v>
      </c>
      <c r="E150" s="1">
        <v>45035</v>
      </c>
      <c r="F150" s="1">
        <v>45035</v>
      </c>
      <c r="G150">
        <v>9475803732</v>
      </c>
      <c r="H150" t="s">
        <v>158</v>
      </c>
      <c r="I150">
        <v>11525.22</v>
      </c>
      <c r="J150" s="1">
        <v>45065</v>
      </c>
      <c r="K150">
        <v>9446.9</v>
      </c>
      <c r="L150" s="1">
        <v>45055</v>
      </c>
      <c r="M150">
        <v>-10</v>
      </c>
      <c r="O150">
        <f t="shared" si="2"/>
        <v>-94469</v>
      </c>
    </row>
    <row r="151" spans="1:15" x14ac:dyDescent="0.25">
      <c r="A151" t="s">
        <v>14</v>
      </c>
      <c r="B151" t="s">
        <v>15</v>
      </c>
      <c r="C151" t="s">
        <v>34</v>
      </c>
      <c r="D151">
        <v>2221101203</v>
      </c>
      <c r="E151" s="1">
        <v>45037</v>
      </c>
      <c r="F151" s="1">
        <v>45037</v>
      </c>
      <c r="G151">
        <v>9486920576</v>
      </c>
      <c r="H151">
        <v>412305307938</v>
      </c>
      <c r="I151">
        <v>37.33</v>
      </c>
      <c r="J151" s="1">
        <v>45067</v>
      </c>
      <c r="K151">
        <v>30.6</v>
      </c>
      <c r="L151" s="1">
        <v>45057</v>
      </c>
      <c r="M151">
        <v>-10</v>
      </c>
      <c r="O151">
        <f t="shared" si="2"/>
        <v>-306</v>
      </c>
    </row>
    <row r="152" spans="1:15" x14ac:dyDescent="0.25">
      <c r="A152" t="s">
        <v>14</v>
      </c>
      <c r="B152" t="s">
        <v>15</v>
      </c>
      <c r="C152" t="s">
        <v>34</v>
      </c>
      <c r="D152">
        <v>2221101203</v>
      </c>
      <c r="E152" s="1">
        <v>45037</v>
      </c>
      <c r="F152" s="1">
        <v>45037</v>
      </c>
      <c r="G152">
        <v>9486921249</v>
      </c>
      <c r="H152">
        <v>412305307939</v>
      </c>
      <c r="I152">
        <v>73.59</v>
      </c>
      <c r="J152" s="1">
        <v>45067</v>
      </c>
      <c r="K152">
        <v>60.32</v>
      </c>
      <c r="L152" s="1">
        <v>45057</v>
      </c>
      <c r="M152">
        <v>-10</v>
      </c>
      <c r="O152">
        <f t="shared" si="2"/>
        <v>-603.20000000000005</v>
      </c>
    </row>
    <row r="153" spans="1:15" x14ac:dyDescent="0.25">
      <c r="A153" t="s">
        <v>14</v>
      </c>
      <c r="B153" t="s">
        <v>15</v>
      </c>
      <c r="C153" t="s">
        <v>34</v>
      </c>
      <c r="D153">
        <v>2221101203</v>
      </c>
      <c r="E153" s="1">
        <v>45036</v>
      </c>
      <c r="F153" s="1">
        <v>45036</v>
      </c>
      <c r="G153">
        <v>9486922204</v>
      </c>
      <c r="H153">
        <v>412305307940</v>
      </c>
      <c r="I153">
        <v>73.3</v>
      </c>
      <c r="J153" s="1">
        <v>45066</v>
      </c>
      <c r="K153">
        <v>60.08</v>
      </c>
      <c r="L153" s="1">
        <v>45057</v>
      </c>
      <c r="M153">
        <v>-9</v>
      </c>
      <c r="O153">
        <f t="shared" si="2"/>
        <v>-540.72</v>
      </c>
    </row>
    <row r="154" spans="1:15" x14ac:dyDescent="0.25">
      <c r="A154" t="s">
        <v>14</v>
      </c>
      <c r="B154" t="s">
        <v>15</v>
      </c>
      <c r="C154" t="s">
        <v>34</v>
      </c>
      <c r="D154">
        <v>2221101203</v>
      </c>
      <c r="E154" s="1">
        <v>45037</v>
      </c>
      <c r="F154" s="1">
        <v>45037</v>
      </c>
      <c r="G154">
        <v>9486924162</v>
      </c>
      <c r="H154">
        <v>412305307941</v>
      </c>
      <c r="I154">
        <v>81.150000000000006</v>
      </c>
      <c r="J154" s="1">
        <v>45067</v>
      </c>
      <c r="K154">
        <v>66.52</v>
      </c>
      <c r="L154" s="1">
        <v>45057</v>
      </c>
      <c r="M154">
        <v>-10</v>
      </c>
      <c r="O154">
        <f t="shared" si="2"/>
        <v>-665.19999999999993</v>
      </c>
    </row>
    <row r="155" spans="1:15" x14ac:dyDescent="0.25">
      <c r="A155" t="s">
        <v>14</v>
      </c>
      <c r="B155" t="s">
        <v>15</v>
      </c>
      <c r="C155" t="s">
        <v>34</v>
      </c>
      <c r="D155">
        <v>2221101203</v>
      </c>
      <c r="E155" s="1">
        <v>45038</v>
      </c>
      <c r="F155" s="1">
        <v>45038</v>
      </c>
      <c r="G155">
        <v>9492902381</v>
      </c>
      <c r="H155">
        <v>412305307942</v>
      </c>
      <c r="I155">
        <v>73.31</v>
      </c>
      <c r="J155" s="1">
        <v>45068</v>
      </c>
      <c r="K155">
        <v>60.09</v>
      </c>
      <c r="L155" s="1">
        <v>45057</v>
      </c>
      <c r="M155">
        <v>-11</v>
      </c>
      <c r="O155">
        <f t="shared" si="2"/>
        <v>-660.99</v>
      </c>
    </row>
    <row r="156" spans="1:15" x14ac:dyDescent="0.25">
      <c r="A156" t="s">
        <v>14</v>
      </c>
      <c r="B156" t="s">
        <v>15</v>
      </c>
      <c r="C156" t="s">
        <v>34</v>
      </c>
      <c r="D156">
        <v>2221101203</v>
      </c>
      <c r="E156" s="1">
        <v>45038</v>
      </c>
      <c r="F156" s="1">
        <v>45038</v>
      </c>
      <c r="G156">
        <v>9492903463</v>
      </c>
      <c r="H156">
        <v>412305307937</v>
      </c>
      <c r="I156">
        <v>461.03</v>
      </c>
      <c r="J156" s="1">
        <v>45068</v>
      </c>
      <c r="K156">
        <v>377.89</v>
      </c>
      <c r="L156" s="1">
        <v>45057</v>
      </c>
      <c r="M156">
        <v>-11</v>
      </c>
      <c r="O156">
        <f t="shared" si="2"/>
        <v>-4156.79</v>
      </c>
    </row>
    <row r="157" spans="1:15" x14ac:dyDescent="0.25">
      <c r="A157" t="s">
        <v>14</v>
      </c>
      <c r="B157" t="s">
        <v>15</v>
      </c>
      <c r="C157" t="s">
        <v>49</v>
      </c>
      <c r="D157">
        <v>3442910372</v>
      </c>
      <c r="E157" s="1">
        <v>45043</v>
      </c>
      <c r="F157" s="1">
        <v>45043</v>
      </c>
      <c r="G157">
        <v>9515472065</v>
      </c>
      <c r="H157" t="s">
        <v>159</v>
      </c>
      <c r="I157">
        <v>1915.4</v>
      </c>
      <c r="J157" s="1">
        <v>45073</v>
      </c>
      <c r="K157">
        <v>1570</v>
      </c>
      <c r="L157" s="1">
        <v>45083</v>
      </c>
      <c r="M157">
        <v>10</v>
      </c>
      <c r="O157">
        <f t="shared" si="2"/>
        <v>15700</v>
      </c>
    </row>
    <row r="158" spans="1:15" x14ac:dyDescent="0.25">
      <c r="A158" t="s">
        <v>14</v>
      </c>
      <c r="B158" t="s">
        <v>15</v>
      </c>
      <c r="C158" t="s">
        <v>118</v>
      </c>
      <c r="D158" t="s">
        <v>119</v>
      </c>
      <c r="E158" s="1">
        <v>45043</v>
      </c>
      <c r="F158" s="1">
        <v>45043</v>
      </c>
      <c r="G158">
        <v>9516531504</v>
      </c>
      <c r="H158" t="s">
        <v>160</v>
      </c>
      <c r="I158">
        <v>2115.94</v>
      </c>
      <c r="J158" s="1">
        <v>45073</v>
      </c>
      <c r="K158">
        <v>2115.94</v>
      </c>
      <c r="L158" s="1">
        <v>45056</v>
      </c>
      <c r="M158">
        <v>-17</v>
      </c>
      <c r="O158">
        <f t="shared" si="2"/>
        <v>-35970.980000000003</v>
      </c>
    </row>
    <row r="159" spans="1:15" x14ac:dyDescent="0.25">
      <c r="A159" t="s">
        <v>14</v>
      </c>
      <c r="B159" t="s">
        <v>15</v>
      </c>
      <c r="C159" t="s">
        <v>161</v>
      </c>
      <c r="D159">
        <v>4448510828</v>
      </c>
      <c r="E159" s="1">
        <v>45043</v>
      </c>
      <c r="F159" s="1">
        <v>45043</v>
      </c>
      <c r="G159">
        <v>9517223951</v>
      </c>
      <c r="H159">
        <v>5</v>
      </c>
      <c r="I159">
        <v>141263.79999999999</v>
      </c>
      <c r="J159" s="1">
        <v>45073</v>
      </c>
      <c r="K159">
        <v>115790</v>
      </c>
      <c r="L159" s="1">
        <v>45064</v>
      </c>
      <c r="M159">
        <v>-9</v>
      </c>
      <c r="O159">
        <f t="shared" si="2"/>
        <v>-1042110</v>
      </c>
    </row>
    <row r="160" spans="1:15" x14ac:dyDescent="0.25">
      <c r="A160" t="s">
        <v>14</v>
      </c>
      <c r="B160" t="s">
        <v>15</v>
      </c>
      <c r="C160" t="s">
        <v>65</v>
      </c>
      <c r="D160">
        <v>6496050151</v>
      </c>
      <c r="E160" s="1">
        <v>45044</v>
      </c>
      <c r="F160" s="1">
        <v>45044</v>
      </c>
      <c r="G160">
        <v>9519410374</v>
      </c>
      <c r="H160">
        <v>33332684</v>
      </c>
      <c r="I160">
        <v>1860.5</v>
      </c>
      <c r="J160" s="1">
        <v>45074</v>
      </c>
      <c r="K160">
        <v>1525</v>
      </c>
      <c r="L160" s="1">
        <v>45054</v>
      </c>
      <c r="M160">
        <v>-20</v>
      </c>
      <c r="O160">
        <f t="shared" si="2"/>
        <v>-30500</v>
      </c>
    </row>
    <row r="161" spans="1:15" x14ac:dyDescent="0.25">
      <c r="A161" t="s">
        <v>14</v>
      </c>
      <c r="B161" t="s">
        <v>15</v>
      </c>
      <c r="C161" t="s">
        <v>99</v>
      </c>
      <c r="D161">
        <v>6714021000</v>
      </c>
      <c r="E161" s="1">
        <v>45044</v>
      </c>
      <c r="F161" s="1">
        <v>45044</v>
      </c>
      <c r="G161">
        <v>9520325323</v>
      </c>
      <c r="H161">
        <v>202330026689</v>
      </c>
      <c r="I161">
        <v>24.4</v>
      </c>
      <c r="J161" s="1">
        <v>45074</v>
      </c>
      <c r="K161">
        <v>20</v>
      </c>
      <c r="L161" s="1">
        <v>45064</v>
      </c>
      <c r="M161">
        <v>-10</v>
      </c>
      <c r="O161">
        <f t="shared" si="2"/>
        <v>-200</v>
      </c>
    </row>
    <row r="162" spans="1:15" x14ac:dyDescent="0.25">
      <c r="A162" t="s">
        <v>14</v>
      </c>
      <c r="B162" t="s">
        <v>15</v>
      </c>
      <c r="C162" t="s">
        <v>110</v>
      </c>
      <c r="D162" t="s">
        <v>111</v>
      </c>
      <c r="E162" s="1">
        <v>45044</v>
      </c>
      <c r="F162" s="1">
        <v>45044</v>
      </c>
      <c r="G162">
        <v>9524576363</v>
      </c>
      <c r="H162" t="s">
        <v>162</v>
      </c>
      <c r="I162">
        <v>1472.53</v>
      </c>
      <c r="J162" s="1">
        <v>45074</v>
      </c>
      <c r="K162">
        <v>1472.53</v>
      </c>
      <c r="L162" s="1">
        <v>45075</v>
      </c>
      <c r="M162">
        <v>1</v>
      </c>
      <c r="O162">
        <f t="shared" si="2"/>
        <v>1472.53</v>
      </c>
    </row>
    <row r="163" spans="1:15" x14ac:dyDescent="0.25">
      <c r="A163" t="s">
        <v>14</v>
      </c>
      <c r="B163" t="s">
        <v>15</v>
      </c>
      <c r="C163" t="s">
        <v>163</v>
      </c>
      <c r="D163">
        <v>2731540833</v>
      </c>
      <c r="E163" s="1">
        <v>45045</v>
      </c>
      <c r="F163" s="1">
        <v>45045</v>
      </c>
      <c r="G163">
        <v>9527921493</v>
      </c>
      <c r="H163" t="s">
        <v>164</v>
      </c>
      <c r="I163">
        <v>805.2</v>
      </c>
      <c r="J163" s="1">
        <v>45075</v>
      </c>
      <c r="K163">
        <v>660</v>
      </c>
      <c r="L163" s="1">
        <v>45075</v>
      </c>
      <c r="M163">
        <v>0</v>
      </c>
      <c r="O163">
        <f t="shared" si="2"/>
        <v>0</v>
      </c>
    </row>
    <row r="164" spans="1:15" x14ac:dyDescent="0.25">
      <c r="A164" t="s">
        <v>14</v>
      </c>
      <c r="B164" t="s">
        <v>15</v>
      </c>
      <c r="C164" t="s">
        <v>65</v>
      </c>
      <c r="D164">
        <v>6496050151</v>
      </c>
      <c r="E164" s="1">
        <v>45045</v>
      </c>
      <c r="F164" s="1">
        <v>45045</v>
      </c>
      <c r="G164">
        <v>9533500653</v>
      </c>
      <c r="H164">
        <v>53067080</v>
      </c>
      <c r="I164">
        <v>2247.52</v>
      </c>
      <c r="J164" s="1">
        <v>45075</v>
      </c>
      <c r="K164">
        <v>1842.23</v>
      </c>
      <c r="L164" s="1">
        <v>45054</v>
      </c>
      <c r="M164">
        <v>-21</v>
      </c>
      <c r="O164">
        <f t="shared" si="2"/>
        <v>-38686.83</v>
      </c>
    </row>
    <row r="165" spans="1:15" x14ac:dyDescent="0.25">
      <c r="A165" t="s">
        <v>14</v>
      </c>
      <c r="B165" t="s">
        <v>15</v>
      </c>
      <c r="C165" t="s">
        <v>65</v>
      </c>
      <c r="D165">
        <v>6496050151</v>
      </c>
      <c r="E165" s="1">
        <v>45045</v>
      </c>
      <c r="F165" s="1">
        <v>45045</v>
      </c>
      <c r="G165">
        <v>9533794535</v>
      </c>
      <c r="H165">
        <v>53069042</v>
      </c>
      <c r="I165">
        <v>464.98</v>
      </c>
      <c r="J165" s="1">
        <v>45075</v>
      </c>
      <c r="K165">
        <v>381.13</v>
      </c>
      <c r="L165" s="1">
        <v>45054</v>
      </c>
      <c r="M165">
        <v>-21</v>
      </c>
      <c r="O165">
        <f t="shared" si="2"/>
        <v>-8003.73</v>
      </c>
    </row>
    <row r="166" spans="1:15" x14ac:dyDescent="0.25">
      <c r="A166" t="s">
        <v>14</v>
      </c>
      <c r="B166" t="s">
        <v>15</v>
      </c>
      <c r="C166" t="s">
        <v>123</v>
      </c>
      <c r="D166">
        <v>7516911000</v>
      </c>
      <c r="E166" s="1">
        <v>45046</v>
      </c>
      <c r="F166" s="1">
        <v>45046</v>
      </c>
      <c r="G166">
        <v>9534669374</v>
      </c>
      <c r="H166" t="s">
        <v>165</v>
      </c>
      <c r="I166">
        <v>229.8</v>
      </c>
      <c r="J166" s="1">
        <v>45076</v>
      </c>
      <c r="K166">
        <v>188.36</v>
      </c>
      <c r="L166" s="1">
        <v>45056</v>
      </c>
      <c r="M166">
        <v>-20</v>
      </c>
      <c r="O166">
        <f t="shared" si="2"/>
        <v>-3767.2000000000003</v>
      </c>
    </row>
    <row r="167" spans="1:15" x14ac:dyDescent="0.25">
      <c r="A167" t="s">
        <v>14</v>
      </c>
      <c r="B167" t="s">
        <v>15</v>
      </c>
      <c r="C167" t="s">
        <v>121</v>
      </c>
      <c r="D167">
        <v>9771701001</v>
      </c>
      <c r="E167" s="1">
        <v>45046</v>
      </c>
      <c r="F167" s="1">
        <v>45046</v>
      </c>
      <c r="G167">
        <v>9534702961</v>
      </c>
      <c r="H167" t="s">
        <v>166</v>
      </c>
      <c r="I167">
        <v>21.96</v>
      </c>
      <c r="J167" s="1">
        <v>45076</v>
      </c>
      <c r="K167">
        <v>18</v>
      </c>
      <c r="L167" s="1">
        <v>45056</v>
      </c>
      <c r="M167">
        <v>-20</v>
      </c>
      <c r="O167">
        <f t="shared" si="2"/>
        <v>-360</v>
      </c>
    </row>
    <row r="168" spans="1:15" x14ac:dyDescent="0.25">
      <c r="A168" t="s">
        <v>14</v>
      </c>
      <c r="B168" t="s">
        <v>15</v>
      </c>
      <c r="C168" t="s">
        <v>167</v>
      </c>
      <c r="D168">
        <v>4705810150</v>
      </c>
      <c r="E168" s="1">
        <v>45050</v>
      </c>
      <c r="F168" s="1">
        <v>45050</v>
      </c>
      <c r="G168">
        <v>9555336162</v>
      </c>
      <c r="H168" t="s">
        <v>168</v>
      </c>
      <c r="I168">
        <v>494.1</v>
      </c>
      <c r="J168" s="1">
        <v>45080</v>
      </c>
      <c r="K168">
        <v>405</v>
      </c>
      <c r="L168" s="1">
        <v>45083</v>
      </c>
      <c r="M168">
        <v>3</v>
      </c>
      <c r="O168">
        <f t="shared" si="2"/>
        <v>1215</v>
      </c>
    </row>
    <row r="169" spans="1:15" x14ac:dyDescent="0.25">
      <c r="A169" t="s">
        <v>14</v>
      </c>
      <c r="B169" t="s">
        <v>15</v>
      </c>
      <c r="C169" t="s">
        <v>116</v>
      </c>
      <c r="D169">
        <v>4145300879</v>
      </c>
      <c r="E169" s="1">
        <v>45052</v>
      </c>
      <c r="F169" s="1">
        <v>45052</v>
      </c>
      <c r="G169">
        <v>9571982732</v>
      </c>
      <c r="H169" t="s">
        <v>169</v>
      </c>
      <c r="I169">
        <v>5801.39</v>
      </c>
      <c r="J169" s="1">
        <v>45082</v>
      </c>
      <c r="K169">
        <v>4755.24</v>
      </c>
      <c r="L169" s="1">
        <v>45068</v>
      </c>
      <c r="M169">
        <v>-14</v>
      </c>
      <c r="O169">
        <f t="shared" si="2"/>
        <v>-66573.36</v>
      </c>
    </row>
    <row r="170" spans="1:15" x14ac:dyDescent="0.25">
      <c r="A170" t="s">
        <v>14</v>
      </c>
      <c r="B170" t="s">
        <v>15</v>
      </c>
      <c r="C170" t="s">
        <v>145</v>
      </c>
      <c r="D170">
        <v>80020430825</v>
      </c>
      <c r="E170" s="1">
        <v>45052</v>
      </c>
      <c r="F170" s="1">
        <v>45052</v>
      </c>
      <c r="G170">
        <v>9578226235</v>
      </c>
      <c r="H170" t="s">
        <v>170</v>
      </c>
      <c r="I170">
        <v>15985.61</v>
      </c>
      <c r="J170" s="1">
        <v>45082</v>
      </c>
      <c r="K170">
        <v>13102.96</v>
      </c>
      <c r="L170" s="1">
        <v>45064</v>
      </c>
      <c r="M170">
        <v>-18</v>
      </c>
      <c r="O170">
        <f t="shared" si="2"/>
        <v>-235853.27999999997</v>
      </c>
    </row>
    <row r="171" spans="1:15" x14ac:dyDescent="0.25">
      <c r="A171" t="s">
        <v>14</v>
      </c>
      <c r="B171" t="s">
        <v>15</v>
      </c>
      <c r="C171" t="s">
        <v>171</v>
      </c>
      <c r="D171">
        <v>6714021000</v>
      </c>
      <c r="E171" s="1">
        <v>45053</v>
      </c>
      <c r="F171" s="1">
        <v>45053</v>
      </c>
      <c r="G171">
        <v>9583199515</v>
      </c>
      <c r="H171">
        <v>202330028515</v>
      </c>
      <c r="I171">
        <v>11539.49</v>
      </c>
      <c r="J171" s="1">
        <v>45083</v>
      </c>
      <c r="K171">
        <v>9458.6</v>
      </c>
      <c r="L171" s="1">
        <v>45064</v>
      </c>
      <c r="M171">
        <v>-19</v>
      </c>
      <c r="O171">
        <f t="shared" si="2"/>
        <v>-179713.4</v>
      </c>
    </row>
    <row r="172" spans="1:15" x14ac:dyDescent="0.25">
      <c r="A172" t="s">
        <v>14</v>
      </c>
      <c r="B172" t="s">
        <v>15</v>
      </c>
      <c r="C172" t="s">
        <v>171</v>
      </c>
      <c r="D172">
        <v>6714021000</v>
      </c>
      <c r="E172" s="1">
        <v>45053</v>
      </c>
      <c r="F172" s="1">
        <v>45053</v>
      </c>
      <c r="G172">
        <v>9583199804</v>
      </c>
      <c r="H172">
        <v>202330028514</v>
      </c>
      <c r="I172">
        <v>791.78</v>
      </c>
      <c r="J172" s="1">
        <v>45083</v>
      </c>
      <c r="K172">
        <v>649</v>
      </c>
      <c r="L172" s="1">
        <v>45064</v>
      </c>
      <c r="M172">
        <v>-19</v>
      </c>
      <c r="O172">
        <f t="shared" si="2"/>
        <v>-12331</v>
      </c>
    </row>
    <row r="173" spans="1:15" x14ac:dyDescent="0.25">
      <c r="A173" t="s">
        <v>14</v>
      </c>
      <c r="B173" t="s">
        <v>15</v>
      </c>
      <c r="C173" t="s">
        <v>76</v>
      </c>
      <c r="D173">
        <v>4127270157</v>
      </c>
      <c r="E173" s="1">
        <v>45055</v>
      </c>
      <c r="F173" s="1">
        <v>45055</v>
      </c>
      <c r="G173">
        <v>9592247155</v>
      </c>
      <c r="H173">
        <v>1023134771</v>
      </c>
      <c r="I173">
        <v>1003.91</v>
      </c>
      <c r="J173" s="1">
        <v>45085</v>
      </c>
      <c r="K173">
        <v>822.88</v>
      </c>
      <c r="L173" s="1">
        <v>45065</v>
      </c>
      <c r="M173">
        <v>-20</v>
      </c>
      <c r="O173">
        <f t="shared" si="2"/>
        <v>-16457.599999999999</v>
      </c>
    </row>
    <row r="174" spans="1:15" x14ac:dyDescent="0.25">
      <c r="A174" t="s">
        <v>14</v>
      </c>
      <c r="B174" t="s">
        <v>15</v>
      </c>
      <c r="C174" t="s">
        <v>76</v>
      </c>
      <c r="D174">
        <v>4127270157</v>
      </c>
      <c r="E174" s="1">
        <v>45055</v>
      </c>
      <c r="F174" s="1">
        <v>45055</v>
      </c>
      <c r="G174">
        <v>9592247366</v>
      </c>
      <c r="H174">
        <v>1023134772</v>
      </c>
      <c r="I174">
        <v>1720.11</v>
      </c>
      <c r="J174" s="1">
        <v>45085</v>
      </c>
      <c r="K174">
        <v>1409.93</v>
      </c>
      <c r="L174" s="1">
        <v>45065</v>
      </c>
      <c r="M174">
        <v>-20</v>
      </c>
      <c r="O174">
        <f t="shared" si="2"/>
        <v>-28198.600000000002</v>
      </c>
    </row>
    <row r="175" spans="1:15" x14ac:dyDescent="0.25">
      <c r="A175" t="s">
        <v>14</v>
      </c>
      <c r="B175" t="s">
        <v>15</v>
      </c>
      <c r="C175" t="s">
        <v>76</v>
      </c>
      <c r="D175">
        <v>4127270157</v>
      </c>
      <c r="E175" s="1">
        <v>45055</v>
      </c>
      <c r="F175" s="1">
        <v>45055</v>
      </c>
      <c r="G175">
        <v>9592247599</v>
      </c>
      <c r="H175">
        <v>1023134773</v>
      </c>
      <c r="I175">
        <v>58.56</v>
      </c>
      <c r="J175" s="1">
        <v>45085</v>
      </c>
      <c r="K175">
        <v>48</v>
      </c>
      <c r="L175" s="1">
        <v>45065</v>
      </c>
      <c r="M175">
        <v>-20</v>
      </c>
      <c r="O175">
        <f t="shared" si="2"/>
        <v>-960</v>
      </c>
    </row>
    <row r="176" spans="1:15" x14ac:dyDescent="0.25">
      <c r="A176" t="s">
        <v>14</v>
      </c>
      <c r="B176" t="s">
        <v>15</v>
      </c>
      <c r="C176" t="s">
        <v>76</v>
      </c>
      <c r="D176">
        <v>4127270157</v>
      </c>
      <c r="E176" s="1">
        <v>45055</v>
      </c>
      <c r="F176" s="1">
        <v>45055</v>
      </c>
      <c r="G176">
        <v>9592247988</v>
      </c>
      <c r="H176">
        <v>1023134774</v>
      </c>
      <c r="I176">
        <v>406.26</v>
      </c>
      <c r="J176" s="1">
        <v>45085</v>
      </c>
      <c r="K176">
        <v>333</v>
      </c>
      <c r="L176" s="1">
        <v>45065</v>
      </c>
      <c r="M176">
        <v>-20</v>
      </c>
      <c r="O176">
        <f t="shared" si="2"/>
        <v>-6660</v>
      </c>
    </row>
    <row r="177" spans="1:15" x14ac:dyDescent="0.25">
      <c r="A177" t="s">
        <v>14</v>
      </c>
      <c r="B177" t="s">
        <v>15</v>
      </c>
      <c r="C177" t="s">
        <v>76</v>
      </c>
      <c r="D177">
        <v>4127270157</v>
      </c>
      <c r="E177" s="1">
        <v>45055</v>
      </c>
      <c r="F177" s="1">
        <v>45055</v>
      </c>
      <c r="G177">
        <v>9592248153</v>
      </c>
      <c r="H177">
        <v>1023134775</v>
      </c>
      <c r="I177">
        <v>270.83999999999997</v>
      </c>
      <c r="J177" s="1">
        <v>45085</v>
      </c>
      <c r="K177">
        <v>222</v>
      </c>
      <c r="L177" s="1">
        <v>45065</v>
      </c>
      <c r="M177">
        <v>-20</v>
      </c>
      <c r="O177">
        <f t="shared" si="2"/>
        <v>-4440</v>
      </c>
    </row>
    <row r="178" spans="1:15" x14ac:dyDescent="0.25">
      <c r="A178" t="s">
        <v>14</v>
      </c>
      <c r="B178" t="s">
        <v>15</v>
      </c>
      <c r="C178" t="s">
        <v>76</v>
      </c>
      <c r="D178">
        <v>4127270157</v>
      </c>
      <c r="E178" s="1">
        <v>45055</v>
      </c>
      <c r="F178" s="1">
        <v>45055</v>
      </c>
      <c r="G178">
        <v>9592248343</v>
      </c>
      <c r="H178">
        <v>1023134776</v>
      </c>
      <c r="I178">
        <v>270.83999999999997</v>
      </c>
      <c r="J178" s="1">
        <v>45085</v>
      </c>
      <c r="K178">
        <v>222</v>
      </c>
      <c r="L178" s="1">
        <v>45065</v>
      </c>
      <c r="M178">
        <v>-20</v>
      </c>
      <c r="O178">
        <f t="shared" si="2"/>
        <v>-4440</v>
      </c>
    </row>
    <row r="179" spans="1:15" x14ac:dyDescent="0.25">
      <c r="A179" t="s">
        <v>14</v>
      </c>
      <c r="B179" t="s">
        <v>15</v>
      </c>
      <c r="C179" t="s">
        <v>76</v>
      </c>
      <c r="D179">
        <v>4127270157</v>
      </c>
      <c r="E179" s="1">
        <v>45054</v>
      </c>
      <c r="F179" s="1">
        <v>45054</v>
      </c>
      <c r="G179">
        <v>9592248533</v>
      </c>
      <c r="H179">
        <v>1023134777</v>
      </c>
      <c r="I179">
        <v>1222.68</v>
      </c>
      <c r="J179" s="1">
        <v>45084</v>
      </c>
      <c r="K179">
        <v>1002.2</v>
      </c>
      <c r="L179" s="1">
        <v>45065</v>
      </c>
      <c r="M179">
        <v>-19</v>
      </c>
      <c r="O179">
        <f t="shared" si="2"/>
        <v>-19041.8</v>
      </c>
    </row>
    <row r="180" spans="1:15" x14ac:dyDescent="0.25">
      <c r="A180" t="s">
        <v>14</v>
      </c>
      <c r="B180" t="s">
        <v>15</v>
      </c>
      <c r="C180" t="s">
        <v>153</v>
      </c>
      <c r="D180">
        <v>6655971007</v>
      </c>
      <c r="E180" s="1">
        <v>45055</v>
      </c>
      <c r="F180" s="1">
        <v>45055</v>
      </c>
      <c r="G180">
        <v>9597642353</v>
      </c>
      <c r="H180">
        <v>4326779755</v>
      </c>
      <c r="I180">
        <v>3980.37</v>
      </c>
      <c r="J180" s="1">
        <v>45085</v>
      </c>
      <c r="K180">
        <v>3262.6</v>
      </c>
      <c r="L180" s="1">
        <v>45061</v>
      </c>
      <c r="M180">
        <v>-24</v>
      </c>
      <c r="O180">
        <f t="shared" si="2"/>
        <v>-78302.399999999994</v>
      </c>
    </row>
    <row r="181" spans="1:15" x14ac:dyDescent="0.25">
      <c r="A181" t="s">
        <v>14</v>
      </c>
      <c r="B181" t="s">
        <v>15</v>
      </c>
      <c r="C181" t="s">
        <v>77</v>
      </c>
      <c r="D181">
        <v>10787500155</v>
      </c>
      <c r="E181" s="1">
        <v>45057</v>
      </c>
      <c r="F181" s="1">
        <v>45057</v>
      </c>
      <c r="G181">
        <v>9606173794</v>
      </c>
      <c r="H181" t="s">
        <v>172</v>
      </c>
      <c r="I181">
        <v>343.43</v>
      </c>
      <c r="J181" s="1">
        <v>45087</v>
      </c>
      <c r="K181">
        <v>281.5</v>
      </c>
      <c r="L181" s="1">
        <v>45083</v>
      </c>
      <c r="M181">
        <v>-4</v>
      </c>
      <c r="O181">
        <f t="shared" si="2"/>
        <v>-1126</v>
      </c>
    </row>
    <row r="182" spans="1:15" x14ac:dyDescent="0.25">
      <c r="A182" t="s">
        <v>14</v>
      </c>
      <c r="B182" t="s">
        <v>15</v>
      </c>
      <c r="C182" t="s">
        <v>173</v>
      </c>
      <c r="D182">
        <v>93026890017</v>
      </c>
      <c r="E182" s="1">
        <v>45056</v>
      </c>
      <c r="F182" s="1">
        <v>45056</v>
      </c>
      <c r="G182">
        <v>9606630931</v>
      </c>
      <c r="H182" t="s">
        <v>174</v>
      </c>
      <c r="I182">
        <v>12939.32</v>
      </c>
      <c r="J182" s="1">
        <v>45086</v>
      </c>
      <c r="K182">
        <v>10606</v>
      </c>
      <c r="L182" s="1">
        <v>45097</v>
      </c>
      <c r="M182">
        <v>11</v>
      </c>
      <c r="O182">
        <f t="shared" si="2"/>
        <v>116666</v>
      </c>
    </row>
    <row r="183" spans="1:15" x14ac:dyDescent="0.25">
      <c r="A183" t="s">
        <v>14</v>
      </c>
      <c r="B183" t="s">
        <v>15</v>
      </c>
      <c r="C183" t="s">
        <v>175</v>
      </c>
      <c r="D183">
        <v>5715380829</v>
      </c>
      <c r="E183" s="1">
        <v>45056</v>
      </c>
      <c r="F183" s="1">
        <v>45056</v>
      </c>
      <c r="G183">
        <v>9608002927</v>
      </c>
      <c r="H183" t="s">
        <v>176</v>
      </c>
      <c r="I183">
        <v>4880</v>
      </c>
      <c r="J183" s="1">
        <v>45086</v>
      </c>
      <c r="K183">
        <v>4000</v>
      </c>
      <c r="L183" s="1">
        <v>45097</v>
      </c>
      <c r="M183">
        <v>11</v>
      </c>
      <c r="O183">
        <f t="shared" si="2"/>
        <v>44000</v>
      </c>
    </row>
    <row r="184" spans="1:15" x14ac:dyDescent="0.25">
      <c r="A184" t="s">
        <v>14</v>
      </c>
      <c r="B184" t="s">
        <v>15</v>
      </c>
      <c r="C184" t="s">
        <v>53</v>
      </c>
      <c r="D184">
        <v>5415291003</v>
      </c>
      <c r="E184" s="1">
        <v>45057</v>
      </c>
      <c r="F184" s="1">
        <v>45057</v>
      </c>
      <c r="G184">
        <v>9608338379</v>
      </c>
      <c r="H184" t="s">
        <v>177</v>
      </c>
      <c r="I184">
        <v>7513.39</v>
      </c>
      <c r="J184" s="1">
        <v>45087</v>
      </c>
      <c r="K184">
        <v>6158.52</v>
      </c>
      <c r="L184" s="1">
        <v>45063</v>
      </c>
      <c r="M184">
        <v>-24</v>
      </c>
      <c r="O184">
        <f t="shared" si="2"/>
        <v>-147804.48000000001</v>
      </c>
    </row>
    <row r="185" spans="1:15" x14ac:dyDescent="0.25">
      <c r="A185" t="s">
        <v>14</v>
      </c>
      <c r="B185" t="s">
        <v>15</v>
      </c>
      <c r="C185" t="s">
        <v>178</v>
      </c>
      <c r="D185">
        <v>6188330150</v>
      </c>
      <c r="E185" s="1">
        <v>45057</v>
      </c>
      <c r="F185" s="1">
        <v>45057</v>
      </c>
      <c r="G185">
        <v>9609471282</v>
      </c>
      <c r="H185">
        <v>2122810</v>
      </c>
      <c r="I185">
        <v>1525.01</v>
      </c>
      <c r="J185" s="1">
        <v>45087</v>
      </c>
      <c r="K185">
        <v>1250.01</v>
      </c>
      <c r="L185" s="1">
        <v>45069</v>
      </c>
      <c r="M185">
        <v>-18</v>
      </c>
      <c r="O185">
        <f t="shared" si="2"/>
        <v>-22500.18</v>
      </c>
    </row>
    <row r="186" spans="1:15" x14ac:dyDescent="0.25">
      <c r="A186" t="s">
        <v>14</v>
      </c>
      <c r="B186" t="s">
        <v>15</v>
      </c>
      <c r="C186" t="s">
        <v>153</v>
      </c>
      <c r="D186">
        <v>6655971007</v>
      </c>
      <c r="E186" s="1">
        <v>45057</v>
      </c>
      <c r="F186" s="1">
        <v>45057</v>
      </c>
      <c r="G186">
        <v>9611389007</v>
      </c>
      <c r="H186">
        <v>4327341055</v>
      </c>
      <c r="I186">
        <v>692.44</v>
      </c>
      <c r="J186" s="1">
        <v>45087</v>
      </c>
      <c r="K186">
        <v>567.57000000000005</v>
      </c>
      <c r="L186" s="1">
        <v>45061</v>
      </c>
      <c r="M186">
        <v>-26</v>
      </c>
      <c r="O186">
        <f t="shared" si="2"/>
        <v>-14756.820000000002</v>
      </c>
    </row>
    <row r="187" spans="1:15" x14ac:dyDescent="0.25">
      <c r="A187" t="s">
        <v>14</v>
      </c>
      <c r="B187" t="s">
        <v>15</v>
      </c>
      <c r="C187" t="s">
        <v>153</v>
      </c>
      <c r="D187">
        <v>6655971007</v>
      </c>
      <c r="E187" s="1">
        <v>45057</v>
      </c>
      <c r="F187" s="1">
        <v>45057</v>
      </c>
      <c r="G187">
        <v>9611397780</v>
      </c>
      <c r="H187">
        <v>4327341054</v>
      </c>
      <c r="I187">
        <v>1275.01</v>
      </c>
      <c r="J187" s="1">
        <v>45087</v>
      </c>
      <c r="K187">
        <v>1045.0899999999999</v>
      </c>
      <c r="L187" s="1">
        <v>45065</v>
      </c>
      <c r="M187">
        <v>-22</v>
      </c>
      <c r="O187">
        <f t="shared" si="2"/>
        <v>-22991.98</v>
      </c>
    </row>
    <row r="188" spans="1:15" x14ac:dyDescent="0.25">
      <c r="A188" t="s">
        <v>14</v>
      </c>
      <c r="B188" t="s">
        <v>15</v>
      </c>
      <c r="C188" t="s">
        <v>179</v>
      </c>
      <c r="D188">
        <v>3428060168</v>
      </c>
      <c r="E188" s="1">
        <v>45058</v>
      </c>
      <c r="F188" s="1">
        <v>45058</v>
      </c>
      <c r="G188">
        <v>9617108585</v>
      </c>
      <c r="H188" t="s">
        <v>180</v>
      </c>
      <c r="I188">
        <v>1721.66</v>
      </c>
      <c r="J188" s="1">
        <v>45088</v>
      </c>
      <c r="K188">
        <v>1411.2</v>
      </c>
      <c r="L188" s="1">
        <v>45084</v>
      </c>
      <c r="M188">
        <v>-4</v>
      </c>
      <c r="O188">
        <f t="shared" si="2"/>
        <v>-5644.8</v>
      </c>
    </row>
    <row r="189" spans="1:15" x14ac:dyDescent="0.25">
      <c r="A189" t="s">
        <v>14</v>
      </c>
      <c r="B189" t="s">
        <v>15</v>
      </c>
      <c r="C189" t="s">
        <v>53</v>
      </c>
      <c r="D189">
        <v>5415291003</v>
      </c>
      <c r="E189" s="1">
        <v>45059</v>
      </c>
      <c r="F189" s="1">
        <v>45059</v>
      </c>
      <c r="G189">
        <v>9626316679</v>
      </c>
      <c r="H189" t="s">
        <v>181</v>
      </c>
      <c r="I189">
        <v>14472.9</v>
      </c>
      <c r="J189" s="1">
        <v>45089</v>
      </c>
      <c r="K189">
        <v>11863.03</v>
      </c>
      <c r="L189" s="1">
        <v>45069</v>
      </c>
      <c r="M189">
        <v>-20</v>
      </c>
      <c r="O189">
        <f t="shared" si="2"/>
        <v>-237260.6</v>
      </c>
    </row>
    <row r="190" spans="1:15" x14ac:dyDescent="0.25">
      <c r="A190" t="s">
        <v>14</v>
      </c>
      <c r="B190" t="s">
        <v>15</v>
      </c>
      <c r="C190" t="s">
        <v>153</v>
      </c>
      <c r="D190">
        <v>6655971007</v>
      </c>
      <c r="E190" s="1">
        <v>45059</v>
      </c>
      <c r="F190" s="1">
        <v>45059</v>
      </c>
      <c r="G190">
        <v>9630481118</v>
      </c>
      <c r="H190">
        <v>4329720027</v>
      </c>
      <c r="I190">
        <v>493.25</v>
      </c>
      <c r="J190" s="1">
        <v>45089</v>
      </c>
      <c r="K190">
        <v>404.3</v>
      </c>
      <c r="L190" s="1">
        <v>45065</v>
      </c>
      <c r="M190">
        <v>-24</v>
      </c>
      <c r="O190">
        <f t="shared" si="2"/>
        <v>-9703.2000000000007</v>
      </c>
    </row>
    <row r="191" spans="1:15" x14ac:dyDescent="0.25">
      <c r="A191" t="s">
        <v>14</v>
      </c>
      <c r="B191" t="s">
        <v>15</v>
      </c>
      <c r="C191" t="s">
        <v>153</v>
      </c>
      <c r="D191">
        <v>6655971007</v>
      </c>
      <c r="E191" s="1">
        <v>45059</v>
      </c>
      <c r="F191" s="1">
        <v>45059</v>
      </c>
      <c r="G191">
        <v>9630491316</v>
      </c>
      <c r="H191">
        <v>4329720028</v>
      </c>
      <c r="I191">
        <v>890.04</v>
      </c>
      <c r="J191" s="1">
        <v>45089</v>
      </c>
      <c r="K191">
        <v>729.54</v>
      </c>
      <c r="L191" s="1">
        <v>45065</v>
      </c>
      <c r="M191">
        <v>-24</v>
      </c>
      <c r="O191">
        <f t="shared" si="2"/>
        <v>-17508.96</v>
      </c>
    </row>
    <row r="192" spans="1:15" x14ac:dyDescent="0.25">
      <c r="A192" t="s">
        <v>14</v>
      </c>
      <c r="B192" t="s">
        <v>15</v>
      </c>
      <c r="C192" t="s">
        <v>153</v>
      </c>
      <c r="D192">
        <v>6655971007</v>
      </c>
      <c r="E192" s="1">
        <v>45060</v>
      </c>
      <c r="F192" s="1">
        <v>45060</v>
      </c>
      <c r="G192">
        <v>9630503366</v>
      </c>
      <c r="H192">
        <v>4328732409</v>
      </c>
      <c r="I192">
        <v>1003.86</v>
      </c>
      <c r="J192" s="1">
        <v>45090</v>
      </c>
      <c r="K192">
        <v>822.84</v>
      </c>
      <c r="L192" s="1">
        <v>45065</v>
      </c>
      <c r="M192">
        <v>-25</v>
      </c>
      <c r="O192">
        <f t="shared" si="2"/>
        <v>-20571</v>
      </c>
    </row>
    <row r="193" spans="1:15" x14ac:dyDescent="0.25">
      <c r="A193" t="s">
        <v>14</v>
      </c>
      <c r="B193" t="s">
        <v>15</v>
      </c>
      <c r="C193" t="s">
        <v>153</v>
      </c>
      <c r="D193">
        <v>6655971007</v>
      </c>
      <c r="E193" s="1">
        <v>45060</v>
      </c>
      <c r="F193" s="1">
        <v>45060</v>
      </c>
      <c r="G193">
        <v>9630503369</v>
      </c>
      <c r="H193">
        <v>4329720029</v>
      </c>
      <c r="I193">
        <v>118.65</v>
      </c>
      <c r="J193" s="1">
        <v>45090</v>
      </c>
      <c r="K193">
        <v>97.25</v>
      </c>
      <c r="L193" s="1">
        <v>45065</v>
      </c>
      <c r="M193">
        <v>-25</v>
      </c>
      <c r="O193">
        <f t="shared" si="2"/>
        <v>-2431.25</v>
      </c>
    </row>
    <row r="194" spans="1:15" x14ac:dyDescent="0.25">
      <c r="A194" t="s">
        <v>14</v>
      </c>
      <c r="B194" t="s">
        <v>15</v>
      </c>
      <c r="C194" t="s">
        <v>153</v>
      </c>
      <c r="D194">
        <v>6655971007</v>
      </c>
      <c r="E194" s="1">
        <v>45059</v>
      </c>
      <c r="F194" s="1">
        <v>45059</v>
      </c>
      <c r="G194">
        <v>9633616842</v>
      </c>
      <c r="H194">
        <v>4331292697</v>
      </c>
      <c r="I194">
        <v>211.32</v>
      </c>
      <c r="J194" s="1">
        <v>45089</v>
      </c>
      <c r="K194">
        <v>201.26</v>
      </c>
      <c r="L194" s="1">
        <v>45065</v>
      </c>
      <c r="M194">
        <v>-24</v>
      </c>
      <c r="O194">
        <f t="shared" si="2"/>
        <v>-4830.24</v>
      </c>
    </row>
    <row r="195" spans="1:15" x14ac:dyDescent="0.25">
      <c r="A195" t="s">
        <v>14</v>
      </c>
      <c r="B195" t="s">
        <v>15</v>
      </c>
      <c r="C195" t="s">
        <v>153</v>
      </c>
      <c r="D195">
        <v>6655971007</v>
      </c>
      <c r="E195" s="1">
        <v>45060</v>
      </c>
      <c r="F195" s="1">
        <v>45060</v>
      </c>
      <c r="G195">
        <v>9642081719</v>
      </c>
      <c r="H195">
        <v>4331477888</v>
      </c>
      <c r="I195">
        <v>1052.07</v>
      </c>
      <c r="J195" s="1">
        <v>45090</v>
      </c>
      <c r="K195">
        <v>862.35</v>
      </c>
      <c r="L195" s="1">
        <v>45065</v>
      </c>
      <c r="M195">
        <v>-25</v>
      </c>
      <c r="O195">
        <f t="shared" ref="O195:O258" si="3">K195*M195</f>
        <v>-21558.75</v>
      </c>
    </row>
    <row r="196" spans="1:15" x14ac:dyDescent="0.25">
      <c r="A196" t="s">
        <v>14</v>
      </c>
      <c r="B196" t="s">
        <v>15</v>
      </c>
      <c r="C196" t="s">
        <v>153</v>
      </c>
      <c r="D196">
        <v>6655971007</v>
      </c>
      <c r="E196" s="1">
        <v>45060</v>
      </c>
      <c r="F196" s="1">
        <v>45060</v>
      </c>
      <c r="G196">
        <v>9642090166</v>
      </c>
      <c r="H196">
        <v>4331477889</v>
      </c>
      <c r="I196">
        <v>2255.66</v>
      </c>
      <c r="J196" s="1">
        <v>45090</v>
      </c>
      <c r="K196">
        <v>1848.9</v>
      </c>
      <c r="L196" s="1">
        <v>45065</v>
      </c>
      <c r="M196">
        <v>-25</v>
      </c>
      <c r="O196">
        <f t="shared" si="3"/>
        <v>-46222.5</v>
      </c>
    </row>
    <row r="197" spans="1:15" x14ac:dyDescent="0.25">
      <c r="A197" t="s">
        <v>14</v>
      </c>
      <c r="B197" t="s">
        <v>15</v>
      </c>
      <c r="C197" t="s">
        <v>153</v>
      </c>
      <c r="D197">
        <v>6655971007</v>
      </c>
      <c r="E197" s="1">
        <v>45060</v>
      </c>
      <c r="F197" s="1">
        <v>45060</v>
      </c>
      <c r="G197">
        <v>9642093625</v>
      </c>
      <c r="H197">
        <v>4331477887</v>
      </c>
      <c r="I197">
        <v>35.26</v>
      </c>
      <c r="J197" s="1">
        <v>45090</v>
      </c>
      <c r="K197">
        <v>28.9</v>
      </c>
      <c r="L197" s="1">
        <v>45065</v>
      </c>
      <c r="M197">
        <v>-25</v>
      </c>
      <c r="O197">
        <f t="shared" si="3"/>
        <v>-722.5</v>
      </c>
    </row>
    <row r="198" spans="1:15" x14ac:dyDescent="0.25">
      <c r="A198" t="s">
        <v>14</v>
      </c>
      <c r="B198" t="s">
        <v>15</v>
      </c>
      <c r="C198" t="s">
        <v>182</v>
      </c>
      <c r="D198">
        <v>1654050853</v>
      </c>
      <c r="E198" s="1">
        <v>45061</v>
      </c>
      <c r="F198" s="1">
        <v>45061</v>
      </c>
      <c r="G198">
        <v>9644290539</v>
      </c>
      <c r="H198">
        <v>13</v>
      </c>
      <c r="I198">
        <v>91520.13</v>
      </c>
      <c r="J198" s="1">
        <v>45091</v>
      </c>
      <c r="K198">
        <v>75016.5</v>
      </c>
      <c r="L198" s="1">
        <v>45083</v>
      </c>
      <c r="M198">
        <v>-8</v>
      </c>
      <c r="O198">
        <f t="shared" si="3"/>
        <v>-600132</v>
      </c>
    </row>
    <row r="199" spans="1:15" x14ac:dyDescent="0.25">
      <c r="A199" t="s">
        <v>14</v>
      </c>
      <c r="B199" t="s">
        <v>15</v>
      </c>
      <c r="C199" t="s">
        <v>183</v>
      </c>
      <c r="D199">
        <v>12785290151</v>
      </c>
      <c r="E199" s="1">
        <v>45061</v>
      </c>
      <c r="F199" s="1">
        <v>45061</v>
      </c>
      <c r="G199">
        <v>9645778759</v>
      </c>
      <c r="H199" t="s">
        <v>184</v>
      </c>
      <c r="I199">
        <v>2737.18</v>
      </c>
      <c r="J199" s="1">
        <v>45091</v>
      </c>
      <c r="K199">
        <v>2243.59</v>
      </c>
      <c r="L199" s="1">
        <v>45085</v>
      </c>
      <c r="M199">
        <v>-6</v>
      </c>
      <c r="O199">
        <f t="shared" si="3"/>
        <v>-13461.54</v>
      </c>
    </row>
    <row r="200" spans="1:15" x14ac:dyDescent="0.25">
      <c r="A200" t="s">
        <v>14</v>
      </c>
      <c r="B200" t="s">
        <v>15</v>
      </c>
      <c r="C200" t="s">
        <v>153</v>
      </c>
      <c r="D200">
        <v>6655971007</v>
      </c>
      <c r="E200" s="1">
        <v>45063</v>
      </c>
      <c r="F200" s="1">
        <v>45063</v>
      </c>
      <c r="G200">
        <v>9656470898</v>
      </c>
      <c r="H200">
        <v>4332850116</v>
      </c>
      <c r="I200">
        <v>1028.72</v>
      </c>
      <c r="J200" s="1">
        <v>45093</v>
      </c>
      <c r="K200">
        <v>843.21</v>
      </c>
      <c r="L200" s="1">
        <v>45068</v>
      </c>
      <c r="M200">
        <v>-25</v>
      </c>
      <c r="O200">
        <f t="shared" si="3"/>
        <v>-21080.25</v>
      </c>
    </row>
    <row r="201" spans="1:15" x14ac:dyDescent="0.25">
      <c r="A201" t="s">
        <v>14</v>
      </c>
      <c r="B201" t="s">
        <v>15</v>
      </c>
      <c r="C201" t="s">
        <v>153</v>
      </c>
      <c r="D201">
        <v>6655971007</v>
      </c>
      <c r="E201" s="1">
        <v>45063</v>
      </c>
      <c r="F201" s="1">
        <v>45063</v>
      </c>
      <c r="G201">
        <v>9656473399</v>
      </c>
      <c r="H201">
        <v>4332850109</v>
      </c>
      <c r="I201">
        <v>2410.27</v>
      </c>
      <c r="J201" s="1">
        <v>45093</v>
      </c>
      <c r="K201">
        <v>1975.63</v>
      </c>
      <c r="L201" s="1">
        <v>45068</v>
      </c>
      <c r="M201">
        <v>-25</v>
      </c>
      <c r="O201">
        <f t="shared" si="3"/>
        <v>-49390.75</v>
      </c>
    </row>
    <row r="202" spans="1:15" x14ac:dyDescent="0.25">
      <c r="A202" t="s">
        <v>14</v>
      </c>
      <c r="B202" t="s">
        <v>15</v>
      </c>
      <c r="C202" t="s">
        <v>153</v>
      </c>
      <c r="D202">
        <v>6655971007</v>
      </c>
      <c r="E202" s="1">
        <v>45063</v>
      </c>
      <c r="F202" s="1">
        <v>45063</v>
      </c>
      <c r="G202">
        <v>9656473860</v>
      </c>
      <c r="H202">
        <v>4332850106</v>
      </c>
      <c r="I202">
        <v>93.76</v>
      </c>
      <c r="J202" s="1">
        <v>45093</v>
      </c>
      <c r="K202">
        <v>76.849999999999994</v>
      </c>
      <c r="L202" s="1">
        <v>45068</v>
      </c>
      <c r="M202">
        <v>-25</v>
      </c>
      <c r="O202">
        <f t="shared" si="3"/>
        <v>-1921.2499999999998</v>
      </c>
    </row>
    <row r="203" spans="1:15" x14ac:dyDescent="0.25">
      <c r="A203" t="s">
        <v>14</v>
      </c>
      <c r="B203" t="s">
        <v>15</v>
      </c>
      <c r="C203" t="s">
        <v>153</v>
      </c>
      <c r="D203">
        <v>6655971007</v>
      </c>
      <c r="E203" s="1">
        <v>45063</v>
      </c>
      <c r="F203" s="1">
        <v>45063</v>
      </c>
      <c r="G203">
        <v>9656481883</v>
      </c>
      <c r="H203">
        <v>4332850105</v>
      </c>
      <c r="I203">
        <v>333.6</v>
      </c>
      <c r="J203" s="1">
        <v>45093</v>
      </c>
      <c r="K203">
        <v>273.44</v>
      </c>
      <c r="L203" s="1">
        <v>45065</v>
      </c>
      <c r="M203">
        <v>-28</v>
      </c>
      <c r="O203">
        <f t="shared" si="3"/>
        <v>-7656.32</v>
      </c>
    </row>
    <row r="204" spans="1:15" x14ac:dyDescent="0.25">
      <c r="A204" t="s">
        <v>14</v>
      </c>
      <c r="B204" t="s">
        <v>15</v>
      </c>
      <c r="C204" t="s">
        <v>153</v>
      </c>
      <c r="D204">
        <v>6655971007</v>
      </c>
      <c r="E204" s="1">
        <v>45063</v>
      </c>
      <c r="F204" s="1">
        <v>45063</v>
      </c>
      <c r="G204">
        <v>9656587961</v>
      </c>
      <c r="H204">
        <v>4332850112</v>
      </c>
      <c r="I204">
        <v>1063.0999999999999</v>
      </c>
      <c r="J204" s="1">
        <v>45093</v>
      </c>
      <c r="K204">
        <v>871.39</v>
      </c>
      <c r="L204" s="1">
        <v>45068</v>
      </c>
      <c r="M204">
        <v>-25</v>
      </c>
      <c r="O204">
        <f t="shared" si="3"/>
        <v>-21784.75</v>
      </c>
    </row>
    <row r="205" spans="1:15" x14ac:dyDescent="0.25">
      <c r="A205" t="s">
        <v>14</v>
      </c>
      <c r="B205" t="s">
        <v>15</v>
      </c>
      <c r="C205" t="s">
        <v>153</v>
      </c>
      <c r="D205">
        <v>6655971007</v>
      </c>
      <c r="E205" s="1">
        <v>45062</v>
      </c>
      <c r="F205" s="1">
        <v>45062</v>
      </c>
      <c r="G205">
        <v>9656588613</v>
      </c>
      <c r="H205">
        <v>4332850113</v>
      </c>
      <c r="I205">
        <v>882.67</v>
      </c>
      <c r="J205" s="1">
        <v>45092</v>
      </c>
      <c r="K205">
        <v>723.5</v>
      </c>
      <c r="L205" s="1">
        <v>45068</v>
      </c>
      <c r="M205">
        <v>-24</v>
      </c>
      <c r="O205">
        <f t="shared" si="3"/>
        <v>-17364</v>
      </c>
    </row>
    <row r="206" spans="1:15" x14ac:dyDescent="0.25">
      <c r="A206" t="s">
        <v>14</v>
      </c>
      <c r="B206" t="s">
        <v>15</v>
      </c>
      <c r="C206" t="s">
        <v>153</v>
      </c>
      <c r="D206">
        <v>6655971007</v>
      </c>
      <c r="E206" s="1">
        <v>45062</v>
      </c>
      <c r="F206" s="1">
        <v>45062</v>
      </c>
      <c r="G206">
        <v>9656589911</v>
      </c>
      <c r="H206">
        <v>4332850117</v>
      </c>
      <c r="I206">
        <v>1477.13</v>
      </c>
      <c r="J206" s="1">
        <v>45092</v>
      </c>
      <c r="K206">
        <v>1210.76</v>
      </c>
      <c r="L206" s="1">
        <v>45065</v>
      </c>
      <c r="M206">
        <v>-27</v>
      </c>
      <c r="O206">
        <f t="shared" si="3"/>
        <v>-32690.52</v>
      </c>
    </row>
    <row r="207" spans="1:15" x14ac:dyDescent="0.25">
      <c r="A207" t="s">
        <v>14</v>
      </c>
      <c r="B207" t="s">
        <v>15</v>
      </c>
      <c r="C207" t="s">
        <v>153</v>
      </c>
      <c r="D207">
        <v>6655971007</v>
      </c>
      <c r="E207" s="1">
        <v>45063</v>
      </c>
      <c r="F207" s="1">
        <v>45063</v>
      </c>
      <c r="G207">
        <v>9656592680</v>
      </c>
      <c r="H207">
        <v>4332638197</v>
      </c>
      <c r="I207">
        <v>365.01</v>
      </c>
      <c r="J207" s="1">
        <v>45093</v>
      </c>
      <c r="K207">
        <v>299.19</v>
      </c>
      <c r="L207" s="1">
        <v>45068</v>
      </c>
      <c r="M207">
        <v>-25</v>
      </c>
      <c r="O207">
        <f t="shared" si="3"/>
        <v>-7479.75</v>
      </c>
    </row>
    <row r="208" spans="1:15" x14ac:dyDescent="0.25">
      <c r="A208" t="s">
        <v>14</v>
      </c>
      <c r="B208" t="s">
        <v>15</v>
      </c>
      <c r="C208" t="s">
        <v>153</v>
      </c>
      <c r="D208">
        <v>6655971007</v>
      </c>
      <c r="E208" s="1">
        <v>45063</v>
      </c>
      <c r="F208" s="1">
        <v>45063</v>
      </c>
      <c r="G208">
        <v>9656596069</v>
      </c>
      <c r="H208">
        <v>4332850115</v>
      </c>
      <c r="I208">
        <v>389.73</v>
      </c>
      <c r="J208" s="1">
        <v>45093</v>
      </c>
      <c r="K208">
        <v>319.45</v>
      </c>
      <c r="L208" s="1">
        <v>45068</v>
      </c>
      <c r="M208">
        <v>-25</v>
      </c>
      <c r="O208">
        <f t="shared" si="3"/>
        <v>-7986.25</v>
      </c>
    </row>
    <row r="209" spans="1:15" x14ac:dyDescent="0.25">
      <c r="A209" t="s">
        <v>14</v>
      </c>
      <c r="B209" t="s">
        <v>15</v>
      </c>
      <c r="C209" t="s">
        <v>153</v>
      </c>
      <c r="D209">
        <v>6655971007</v>
      </c>
      <c r="E209" s="1">
        <v>45063</v>
      </c>
      <c r="F209" s="1">
        <v>45063</v>
      </c>
      <c r="G209">
        <v>9656602889</v>
      </c>
      <c r="H209">
        <v>4332850110</v>
      </c>
      <c r="I209">
        <v>2820.86</v>
      </c>
      <c r="J209" s="1">
        <v>45093</v>
      </c>
      <c r="K209">
        <v>2312.1799999999998</v>
      </c>
      <c r="L209" s="1">
        <v>45068</v>
      </c>
      <c r="M209">
        <v>-25</v>
      </c>
      <c r="O209">
        <f t="shared" si="3"/>
        <v>-57804.499999999993</v>
      </c>
    </row>
    <row r="210" spans="1:15" x14ac:dyDescent="0.25">
      <c r="A210" t="s">
        <v>14</v>
      </c>
      <c r="B210" t="s">
        <v>15</v>
      </c>
      <c r="C210" t="s">
        <v>153</v>
      </c>
      <c r="D210">
        <v>6655971007</v>
      </c>
      <c r="E210" s="1">
        <v>45063</v>
      </c>
      <c r="F210" s="1">
        <v>45063</v>
      </c>
      <c r="G210">
        <v>9656609164</v>
      </c>
      <c r="H210">
        <v>4332850108</v>
      </c>
      <c r="I210">
        <v>614.61</v>
      </c>
      <c r="J210" s="1">
        <v>45093</v>
      </c>
      <c r="K210">
        <v>503.78</v>
      </c>
      <c r="L210" s="1">
        <v>45068</v>
      </c>
      <c r="M210">
        <v>-25</v>
      </c>
      <c r="O210">
        <f t="shared" si="3"/>
        <v>-12594.5</v>
      </c>
    </row>
    <row r="211" spans="1:15" x14ac:dyDescent="0.25">
      <c r="A211" t="s">
        <v>14</v>
      </c>
      <c r="B211" t="s">
        <v>15</v>
      </c>
      <c r="C211" t="s">
        <v>153</v>
      </c>
      <c r="D211">
        <v>6655971007</v>
      </c>
      <c r="E211" s="1">
        <v>45063</v>
      </c>
      <c r="F211" s="1">
        <v>45063</v>
      </c>
      <c r="G211">
        <v>9656615289</v>
      </c>
      <c r="H211">
        <v>4332850107</v>
      </c>
      <c r="I211">
        <v>704.89</v>
      </c>
      <c r="J211" s="1">
        <v>45093</v>
      </c>
      <c r="K211">
        <v>577.78</v>
      </c>
      <c r="L211" s="1">
        <v>45070</v>
      </c>
      <c r="M211">
        <v>-23</v>
      </c>
      <c r="O211">
        <f t="shared" si="3"/>
        <v>-13288.939999999999</v>
      </c>
    </row>
    <row r="212" spans="1:15" x14ac:dyDescent="0.25">
      <c r="A212" t="s">
        <v>14</v>
      </c>
      <c r="B212" t="s">
        <v>15</v>
      </c>
      <c r="C212" t="s">
        <v>153</v>
      </c>
      <c r="D212">
        <v>6655971007</v>
      </c>
      <c r="E212" s="1">
        <v>45063</v>
      </c>
      <c r="F212" s="1">
        <v>45063</v>
      </c>
      <c r="G212">
        <v>9656623356</v>
      </c>
      <c r="H212">
        <v>4332850114</v>
      </c>
      <c r="I212">
        <v>403.8</v>
      </c>
      <c r="J212" s="1">
        <v>45093</v>
      </c>
      <c r="K212">
        <v>330.98</v>
      </c>
      <c r="L212" s="1">
        <v>45068</v>
      </c>
      <c r="M212">
        <v>-25</v>
      </c>
      <c r="O212">
        <f t="shared" si="3"/>
        <v>-8274.5</v>
      </c>
    </row>
    <row r="213" spans="1:15" x14ac:dyDescent="0.25">
      <c r="A213" t="s">
        <v>14</v>
      </c>
      <c r="B213" t="s">
        <v>15</v>
      </c>
      <c r="C213" t="s">
        <v>153</v>
      </c>
      <c r="D213">
        <v>6655971007</v>
      </c>
      <c r="E213" s="1">
        <v>45062</v>
      </c>
      <c r="F213" s="1">
        <v>45062</v>
      </c>
      <c r="G213">
        <v>9656629717</v>
      </c>
      <c r="H213">
        <v>4332850111</v>
      </c>
      <c r="I213">
        <v>787.88</v>
      </c>
      <c r="J213" s="1">
        <v>45092</v>
      </c>
      <c r="K213">
        <v>645.79999999999995</v>
      </c>
      <c r="L213" s="1">
        <v>45065</v>
      </c>
      <c r="M213">
        <v>-27</v>
      </c>
      <c r="O213">
        <f t="shared" si="3"/>
        <v>-17436.599999999999</v>
      </c>
    </row>
    <row r="214" spans="1:15" x14ac:dyDescent="0.25">
      <c r="A214" t="s">
        <v>14</v>
      </c>
      <c r="B214" t="s">
        <v>15</v>
      </c>
      <c r="C214" t="s">
        <v>153</v>
      </c>
      <c r="D214">
        <v>6655971007</v>
      </c>
      <c r="E214" s="1">
        <v>45063</v>
      </c>
      <c r="F214" s="1">
        <v>45063</v>
      </c>
      <c r="G214">
        <v>9658375643</v>
      </c>
      <c r="H214">
        <v>4333619046</v>
      </c>
      <c r="I214">
        <v>336.81</v>
      </c>
      <c r="J214" s="1">
        <v>45093</v>
      </c>
      <c r="K214">
        <v>276.07</v>
      </c>
      <c r="L214" s="1">
        <v>45068</v>
      </c>
      <c r="M214">
        <v>-25</v>
      </c>
      <c r="O214">
        <f t="shared" si="3"/>
        <v>-6901.75</v>
      </c>
    </row>
    <row r="215" spans="1:15" x14ac:dyDescent="0.25">
      <c r="A215" t="s">
        <v>14</v>
      </c>
      <c r="B215" t="s">
        <v>15</v>
      </c>
      <c r="C215" t="s">
        <v>153</v>
      </c>
      <c r="D215">
        <v>6655971007</v>
      </c>
      <c r="E215" s="1">
        <v>45062</v>
      </c>
      <c r="F215" s="1">
        <v>45062</v>
      </c>
      <c r="G215">
        <v>9658382118</v>
      </c>
      <c r="H215">
        <v>4334570783</v>
      </c>
      <c r="I215">
        <v>344.14</v>
      </c>
      <c r="J215" s="1">
        <v>45092</v>
      </c>
      <c r="K215">
        <v>282.08</v>
      </c>
      <c r="L215" s="1">
        <v>45065</v>
      </c>
      <c r="M215">
        <v>-27</v>
      </c>
      <c r="O215">
        <f t="shared" si="3"/>
        <v>-7616.16</v>
      </c>
    </row>
    <row r="216" spans="1:15" x14ac:dyDescent="0.25">
      <c r="A216" t="s">
        <v>14</v>
      </c>
      <c r="B216" t="s">
        <v>15</v>
      </c>
      <c r="C216" t="s">
        <v>153</v>
      </c>
      <c r="D216">
        <v>6655971007</v>
      </c>
      <c r="E216" s="1">
        <v>45063</v>
      </c>
      <c r="F216" s="1">
        <v>45063</v>
      </c>
      <c r="G216">
        <v>9658387631</v>
      </c>
      <c r="H216">
        <v>4334570784</v>
      </c>
      <c r="I216">
        <v>295.5</v>
      </c>
      <c r="J216" s="1">
        <v>45093</v>
      </c>
      <c r="K216">
        <v>242.21</v>
      </c>
      <c r="L216" s="1">
        <v>45065</v>
      </c>
      <c r="M216">
        <v>-28</v>
      </c>
      <c r="O216">
        <f t="shared" si="3"/>
        <v>-6781.88</v>
      </c>
    </row>
    <row r="217" spans="1:15" x14ac:dyDescent="0.25">
      <c r="A217" t="s">
        <v>14</v>
      </c>
      <c r="B217" t="s">
        <v>15</v>
      </c>
      <c r="C217" t="s">
        <v>153</v>
      </c>
      <c r="D217">
        <v>6655971007</v>
      </c>
      <c r="E217" s="1">
        <v>45062</v>
      </c>
      <c r="F217" s="1">
        <v>45062</v>
      </c>
      <c r="G217">
        <v>9658389205</v>
      </c>
      <c r="H217">
        <v>4334570780</v>
      </c>
      <c r="I217">
        <v>568.29999999999995</v>
      </c>
      <c r="J217" s="1">
        <v>45092</v>
      </c>
      <c r="K217">
        <v>465.82</v>
      </c>
      <c r="L217" s="1">
        <v>45065</v>
      </c>
      <c r="M217">
        <v>-27</v>
      </c>
      <c r="O217">
        <f t="shared" si="3"/>
        <v>-12577.14</v>
      </c>
    </row>
    <row r="218" spans="1:15" x14ac:dyDescent="0.25">
      <c r="A218" t="s">
        <v>14</v>
      </c>
      <c r="B218" t="s">
        <v>15</v>
      </c>
      <c r="C218" t="s">
        <v>153</v>
      </c>
      <c r="D218">
        <v>6655971007</v>
      </c>
      <c r="E218" s="1">
        <v>45063</v>
      </c>
      <c r="F218" s="1">
        <v>45063</v>
      </c>
      <c r="G218">
        <v>9658398393</v>
      </c>
      <c r="H218">
        <v>4334570787</v>
      </c>
      <c r="I218">
        <v>1635.91</v>
      </c>
      <c r="J218" s="1">
        <v>45093</v>
      </c>
      <c r="K218">
        <v>1340.91</v>
      </c>
      <c r="L218" s="1">
        <v>45068</v>
      </c>
      <c r="M218">
        <v>-25</v>
      </c>
      <c r="O218">
        <f t="shared" si="3"/>
        <v>-33522.75</v>
      </c>
    </row>
    <row r="219" spans="1:15" x14ac:dyDescent="0.25">
      <c r="A219" t="s">
        <v>14</v>
      </c>
      <c r="B219" t="s">
        <v>15</v>
      </c>
      <c r="C219" t="s">
        <v>153</v>
      </c>
      <c r="D219">
        <v>6655971007</v>
      </c>
      <c r="E219" s="1">
        <v>45063</v>
      </c>
      <c r="F219" s="1">
        <v>45063</v>
      </c>
      <c r="G219">
        <v>9658398840</v>
      </c>
      <c r="H219">
        <v>4334570782</v>
      </c>
      <c r="I219">
        <v>441.41</v>
      </c>
      <c r="J219" s="1">
        <v>45093</v>
      </c>
      <c r="K219">
        <v>361.81</v>
      </c>
      <c r="L219" s="1">
        <v>45068</v>
      </c>
      <c r="M219">
        <v>-25</v>
      </c>
      <c r="O219">
        <f t="shared" si="3"/>
        <v>-9045.25</v>
      </c>
    </row>
    <row r="220" spans="1:15" x14ac:dyDescent="0.25">
      <c r="A220" t="s">
        <v>14</v>
      </c>
      <c r="B220" t="s">
        <v>15</v>
      </c>
      <c r="C220" t="s">
        <v>153</v>
      </c>
      <c r="D220">
        <v>6655971007</v>
      </c>
      <c r="E220" s="1">
        <v>45063</v>
      </c>
      <c r="F220" s="1">
        <v>45063</v>
      </c>
      <c r="G220">
        <v>9658398950</v>
      </c>
      <c r="H220">
        <v>4334570786</v>
      </c>
      <c r="I220">
        <v>565.91</v>
      </c>
      <c r="J220" s="1">
        <v>45093</v>
      </c>
      <c r="K220">
        <v>463.86</v>
      </c>
      <c r="L220" s="1">
        <v>45068</v>
      </c>
      <c r="M220">
        <v>-25</v>
      </c>
      <c r="O220">
        <f t="shared" si="3"/>
        <v>-11596.5</v>
      </c>
    </row>
    <row r="221" spans="1:15" x14ac:dyDescent="0.25">
      <c r="A221" t="s">
        <v>14</v>
      </c>
      <c r="B221" t="s">
        <v>15</v>
      </c>
      <c r="C221" t="s">
        <v>153</v>
      </c>
      <c r="D221">
        <v>6655971007</v>
      </c>
      <c r="E221" s="1">
        <v>45063</v>
      </c>
      <c r="F221" s="1">
        <v>45063</v>
      </c>
      <c r="G221">
        <v>9658405036</v>
      </c>
      <c r="H221">
        <v>4334570781</v>
      </c>
      <c r="I221">
        <v>356.24</v>
      </c>
      <c r="J221" s="1">
        <v>45093</v>
      </c>
      <c r="K221">
        <v>292</v>
      </c>
      <c r="L221" s="1">
        <v>45065</v>
      </c>
      <c r="M221">
        <v>-28</v>
      </c>
      <c r="O221">
        <f t="shared" si="3"/>
        <v>-8176</v>
      </c>
    </row>
    <row r="222" spans="1:15" x14ac:dyDescent="0.25">
      <c r="A222" t="s">
        <v>14</v>
      </c>
      <c r="B222" t="s">
        <v>15</v>
      </c>
      <c r="C222" t="s">
        <v>153</v>
      </c>
      <c r="D222">
        <v>6655971007</v>
      </c>
      <c r="E222" s="1">
        <v>45063</v>
      </c>
      <c r="F222" s="1">
        <v>45063</v>
      </c>
      <c r="G222">
        <v>9658408464</v>
      </c>
      <c r="H222">
        <v>4334570785</v>
      </c>
      <c r="I222">
        <v>835.85</v>
      </c>
      <c r="J222" s="1">
        <v>45093</v>
      </c>
      <c r="K222">
        <v>685.12</v>
      </c>
      <c r="L222" s="1">
        <v>45068</v>
      </c>
      <c r="M222">
        <v>-25</v>
      </c>
      <c r="O222">
        <f t="shared" si="3"/>
        <v>-17128</v>
      </c>
    </row>
    <row r="223" spans="1:15" x14ac:dyDescent="0.25">
      <c r="A223" t="s">
        <v>14</v>
      </c>
      <c r="B223" t="s">
        <v>15</v>
      </c>
      <c r="C223" t="s">
        <v>153</v>
      </c>
      <c r="D223">
        <v>6655971007</v>
      </c>
      <c r="E223" s="1">
        <v>45063</v>
      </c>
      <c r="F223" s="1">
        <v>45063</v>
      </c>
      <c r="G223">
        <v>9661886720</v>
      </c>
      <c r="H223">
        <v>4335538526</v>
      </c>
      <c r="I223">
        <v>1159.1300000000001</v>
      </c>
      <c r="J223" s="1">
        <v>45093</v>
      </c>
      <c r="K223">
        <v>950.11</v>
      </c>
      <c r="L223" s="1">
        <v>45078</v>
      </c>
      <c r="M223">
        <v>-15</v>
      </c>
      <c r="O223">
        <f t="shared" si="3"/>
        <v>-14251.65</v>
      </c>
    </row>
    <row r="224" spans="1:15" x14ac:dyDescent="0.25">
      <c r="A224" t="s">
        <v>14</v>
      </c>
      <c r="B224" t="s">
        <v>15</v>
      </c>
      <c r="C224" t="s">
        <v>153</v>
      </c>
      <c r="D224">
        <v>6655971007</v>
      </c>
      <c r="E224" s="1">
        <v>45063</v>
      </c>
      <c r="F224" s="1">
        <v>45063</v>
      </c>
      <c r="G224">
        <v>9661889602</v>
      </c>
      <c r="H224">
        <v>4335538529</v>
      </c>
      <c r="I224">
        <v>633.83000000000004</v>
      </c>
      <c r="J224" s="1">
        <v>45093</v>
      </c>
      <c r="K224">
        <v>519.53</v>
      </c>
      <c r="L224" s="1">
        <v>45068</v>
      </c>
      <c r="M224">
        <v>-25</v>
      </c>
      <c r="O224">
        <f t="shared" si="3"/>
        <v>-12988.25</v>
      </c>
    </row>
    <row r="225" spans="1:15" x14ac:dyDescent="0.25">
      <c r="A225" t="s">
        <v>14</v>
      </c>
      <c r="B225" t="s">
        <v>15</v>
      </c>
      <c r="C225" t="s">
        <v>153</v>
      </c>
      <c r="D225">
        <v>6655971007</v>
      </c>
      <c r="E225" s="1">
        <v>45064</v>
      </c>
      <c r="F225" s="1">
        <v>45064</v>
      </c>
      <c r="G225">
        <v>9661902284</v>
      </c>
      <c r="H225">
        <v>4335538528</v>
      </c>
      <c r="I225">
        <v>695.58</v>
      </c>
      <c r="J225" s="1">
        <v>45094</v>
      </c>
      <c r="K225">
        <v>570.15</v>
      </c>
      <c r="L225" s="1">
        <v>45068</v>
      </c>
      <c r="M225">
        <v>-26</v>
      </c>
      <c r="O225">
        <f t="shared" si="3"/>
        <v>-14823.9</v>
      </c>
    </row>
    <row r="226" spans="1:15" x14ac:dyDescent="0.25">
      <c r="A226" t="s">
        <v>14</v>
      </c>
      <c r="B226" t="s">
        <v>15</v>
      </c>
      <c r="C226" t="s">
        <v>153</v>
      </c>
      <c r="D226">
        <v>6655971007</v>
      </c>
      <c r="E226" s="1">
        <v>45064</v>
      </c>
      <c r="F226" s="1">
        <v>45064</v>
      </c>
      <c r="G226">
        <v>9661917472</v>
      </c>
      <c r="H226">
        <v>4335538527</v>
      </c>
      <c r="I226">
        <v>459.59</v>
      </c>
      <c r="J226" s="1">
        <v>45094</v>
      </c>
      <c r="K226">
        <v>376.71</v>
      </c>
      <c r="L226" s="1">
        <v>45068</v>
      </c>
      <c r="M226">
        <v>-26</v>
      </c>
      <c r="O226">
        <f t="shared" si="3"/>
        <v>-9794.4599999999991</v>
      </c>
    </row>
    <row r="227" spans="1:15" x14ac:dyDescent="0.25">
      <c r="A227" t="s">
        <v>14</v>
      </c>
      <c r="B227" t="s">
        <v>15</v>
      </c>
      <c r="C227" t="s">
        <v>171</v>
      </c>
      <c r="D227">
        <v>6714021000</v>
      </c>
      <c r="E227" s="1">
        <v>45064</v>
      </c>
      <c r="F227" s="1">
        <v>45064</v>
      </c>
      <c r="G227">
        <v>9665041899</v>
      </c>
      <c r="H227">
        <v>202330031046</v>
      </c>
      <c r="I227">
        <v>1452.48</v>
      </c>
      <c r="J227" s="1">
        <v>45094</v>
      </c>
      <c r="K227">
        <v>1452.48</v>
      </c>
      <c r="L227" s="1">
        <v>45082</v>
      </c>
      <c r="M227">
        <v>-12</v>
      </c>
      <c r="O227">
        <f t="shared" si="3"/>
        <v>-17429.760000000002</v>
      </c>
    </row>
    <row r="228" spans="1:15" x14ac:dyDescent="0.25">
      <c r="A228" t="s">
        <v>14</v>
      </c>
      <c r="B228" t="s">
        <v>15</v>
      </c>
      <c r="C228" t="s">
        <v>185</v>
      </c>
      <c r="D228">
        <v>80037830157</v>
      </c>
      <c r="E228" s="1">
        <v>45066</v>
      </c>
      <c r="F228" s="1">
        <v>45066</v>
      </c>
      <c r="G228">
        <v>9684768364</v>
      </c>
      <c r="H228" t="s">
        <v>186</v>
      </c>
      <c r="I228">
        <v>752</v>
      </c>
      <c r="J228" s="1">
        <v>45096</v>
      </c>
      <c r="K228">
        <v>752</v>
      </c>
      <c r="L228" s="1">
        <v>45078</v>
      </c>
      <c r="M228">
        <v>-18</v>
      </c>
      <c r="O228">
        <f t="shared" si="3"/>
        <v>-13536</v>
      </c>
    </row>
    <row r="229" spans="1:15" x14ac:dyDescent="0.25">
      <c r="A229" t="s">
        <v>14</v>
      </c>
      <c r="B229" t="s">
        <v>15</v>
      </c>
      <c r="C229" t="s">
        <v>92</v>
      </c>
      <c r="D229" t="s">
        <v>93</v>
      </c>
      <c r="E229" s="1">
        <v>45066</v>
      </c>
      <c r="F229" s="1">
        <v>45066</v>
      </c>
      <c r="G229">
        <v>9687392860</v>
      </c>
      <c r="H229">
        <v>17</v>
      </c>
      <c r="I229">
        <v>2339.7600000000002</v>
      </c>
      <c r="J229" s="1">
        <v>45096</v>
      </c>
      <c r="K229">
        <v>2339.7600000000002</v>
      </c>
      <c r="L229" s="1">
        <v>45085</v>
      </c>
      <c r="M229">
        <v>-11</v>
      </c>
      <c r="O229">
        <f t="shared" si="3"/>
        <v>-25737.360000000001</v>
      </c>
    </row>
    <row r="230" spans="1:15" x14ac:dyDescent="0.25">
      <c r="A230" t="s">
        <v>14</v>
      </c>
      <c r="B230" t="s">
        <v>15</v>
      </c>
      <c r="C230" t="s">
        <v>34</v>
      </c>
      <c r="D230">
        <v>2221101203</v>
      </c>
      <c r="E230" s="1">
        <v>45068</v>
      </c>
      <c r="F230" s="1">
        <v>45068</v>
      </c>
      <c r="G230">
        <v>9692552095</v>
      </c>
      <c r="H230">
        <v>412306813352</v>
      </c>
      <c r="I230">
        <v>23.38</v>
      </c>
      <c r="J230" s="1">
        <v>45098</v>
      </c>
      <c r="K230">
        <v>19.16</v>
      </c>
      <c r="L230" s="1">
        <v>45071</v>
      </c>
      <c r="M230">
        <v>-27</v>
      </c>
      <c r="O230">
        <f t="shared" si="3"/>
        <v>-517.32000000000005</v>
      </c>
    </row>
    <row r="231" spans="1:15" x14ac:dyDescent="0.25">
      <c r="A231" t="s">
        <v>14</v>
      </c>
      <c r="B231" t="s">
        <v>15</v>
      </c>
      <c r="C231" t="s">
        <v>34</v>
      </c>
      <c r="D231">
        <v>2221101203</v>
      </c>
      <c r="E231" s="1">
        <v>45068</v>
      </c>
      <c r="F231" s="1">
        <v>45068</v>
      </c>
      <c r="G231">
        <v>9692553143</v>
      </c>
      <c r="H231">
        <v>412306813351</v>
      </c>
      <c r="I231">
        <v>61.44</v>
      </c>
      <c r="J231" s="1">
        <v>45098</v>
      </c>
      <c r="K231">
        <v>50.36</v>
      </c>
      <c r="L231" s="1">
        <v>45071</v>
      </c>
      <c r="M231">
        <v>-27</v>
      </c>
      <c r="O231">
        <f t="shared" si="3"/>
        <v>-1359.72</v>
      </c>
    </row>
    <row r="232" spans="1:15" x14ac:dyDescent="0.25">
      <c r="A232" t="s">
        <v>14</v>
      </c>
      <c r="B232" t="s">
        <v>15</v>
      </c>
      <c r="C232" t="s">
        <v>101</v>
      </c>
      <c r="D232">
        <v>3620850820</v>
      </c>
      <c r="E232" s="1">
        <v>45068</v>
      </c>
      <c r="F232" s="1">
        <v>45068</v>
      </c>
      <c r="G232">
        <v>9693818915</v>
      </c>
      <c r="H232" t="s">
        <v>187</v>
      </c>
      <c r="I232">
        <v>595.85</v>
      </c>
      <c r="J232" s="1">
        <v>45098</v>
      </c>
      <c r="K232">
        <v>4.26</v>
      </c>
      <c r="L232" s="1">
        <v>45083</v>
      </c>
      <c r="M232">
        <v>-15</v>
      </c>
      <c r="O232">
        <f t="shared" si="3"/>
        <v>-63.9</v>
      </c>
    </row>
    <row r="233" spans="1:15" x14ac:dyDescent="0.25">
      <c r="A233" t="s">
        <v>14</v>
      </c>
      <c r="B233" t="s">
        <v>15</v>
      </c>
      <c r="C233" t="s">
        <v>101</v>
      </c>
      <c r="D233">
        <v>3620850820</v>
      </c>
      <c r="E233" s="1">
        <v>45068</v>
      </c>
      <c r="F233" s="1">
        <v>45068</v>
      </c>
      <c r="G233">
        <v>9693818915</v>
      </c>
      <c r="H233" t="s">
        <v>187</v>
      </c>
      <c r="I233">
        <v>595.85</v>
      </c>
      <c r="J233" s="1">
        <v>45098</v>
      </c>
      <c r="K233">
        <v>484.91</v>
      </c>
      <c r="L233" s="1">
        <v>45076</v>
      </c>
      <c r="M233">
        <v>-22</v>
      </c>
      <c r="O233">
        <f t="shared" si="3"/>
        <v>-10668.02</v>
      </c>
    </row>
    <row r="234" spans="1:15" x14ac:dyDescent="0.25">
      <c r="A234" t="s">
        <v>14</v>
      </c>
      <c r="B234" t="s">
        <v>15</v>
      </c>
      <c r="C234" t="s">
        <v>101</v>
      </c>
      <c r="D234">
        <v>3620850820</v>
      </c>
      <c r="E234" s="1">
        <v>45068</v>
      </c>
      <c r="F234" s="1">
        <v>45068</v>
      </c>
      <c r="G234">
        <v>9693821646</v>
      </c>
      <c r="H234" t="s">
        <v>188</v>
      </c>
      <c r="I234">
        <v>373.45</v>
      </c>
      <c r="J234" s="1">
        <v>45098</v>
      </c>
      <c r="K234">
        <v>306.11</v>
      </c>
      <c r="L234" s="1">
        <v>45076</v>
      </c>
      <c r="M234">
        <v>-22</v>
      </c>
      <c r="O234">
        <f t="shared" si="3"/>
        <v>-6734.42</v>
      </c>
    </row>
    <row r="235" spans="1:15" x14ac:dyDescent="0.25">
      <c r="A235" t="s">
        <v>14</v>
      </c>
      <c r="B235" t="s">
        <v>15</v>
      </c>
      <c r="C235" t="s">
        <v>189</v>
      </c>
      <c r="D235">
        <v>4052200872</v>
      </c>
      <c r="E235" s="1">
        <v>45069</v>
      </c>
      <c r="F235" s="1">
        <v>45069</v>
      </c>
      <c r="G235">
        <v>9699481797</v>
      </c>
      <c r="H235">
        <v>591</v>
      </c>
      <c r="I235">
        <v>1022.75</v>
      </c>
      <c r="J235" s="1">
        <v>45099</v>
      </c>
      <c r="K235">
        <v>838.32</v>
      </c>
      <c r="L235" s="1">
        <v>45083</v>
      </c>
      <c r="M235">
        <v>-16</v>
      </c>
      <c r="O235">
        <f t="shared" si="3"/>
        <v>-13413.12</v>
      </c>
    </row>
    <row r="236" spans="1:15" x14ac:dyDescent="0.25">
      <c r="A236" t="s">
        <v>14</v>
      </c>
      <c r="B236" t="s">
        <v>15</v>
      </c>
      <c r="C236" t="s">
        <v>189</v>
      </c>
      <c r="D236">
        <v>4052200872</v>
      </c>
      <c r="E236" s="1">
        <v>45069</v>
      </c>
      <c r="F236" s="1">
        <v>45069</v>
      </c>
      <c r="G236">
        <v>9699481809</v>
      </c>
      <c r="H236">
        <v>586</v>
      </c>
      <c r="I236">
        <v>64.66</v>
      </c>
      <c r="J236" s="1">
        <v>45099</v>
      </c>
      <c r="K236">
        <v>53</v>
      </c>
      <c r="L236" s="1">
        <v>45083</v>
      </c>
      <c r="M236">
        <v>-16</v>
      </c>
      <c r="O236">
        <f t="shared" si="3"/>
        <v>-848</v>
      </c>
    </row>
    <row r="237" spans="1:15" x14ac:dyDescent="0.25">
      <c r="A237" t="s">
        <v>14</v>
      </c>
      <c r="B237" t="s">
        <v>15</v>
      </c>
      <c r="C237" t="s">
        <v>34</v>
      </c>
      <c r="D237">
        <v>2221101203</v>
      </c>
      <c r="E237" s="1">
        <v>45070</v>
      </c>
      <c r="F237" s="1">
        <v>45070</v>
      </c>
      <c r="G237">
        <v>9703725370</v>
      </c>
      <c r="H237">
        <v>412306813350</v>
      </c>
      <c r="I237">
        <v>548.16</v>
      </c>
      <c r="J237" s="1">
        <v>45100</v>
      </c>
      <c r="K237">
        <v>450.2</v>
      </c>
      <c r="L237" s="1">
        <v>45071</v>
      </c>
      <c r="M237">
        <v>-29</v>
      </c>
      <c r="O237">
        <f t="shared" si="3"/>
        <v>-13055.8</v>
      </c>
    </row>
    <row r="238" spans="1:15" x14ac:dyDescent="0.25">
      <c r="A238" t="s">
        <v>14</v>
      </c>
      <c r="B238" t="s">
        <v>15</v>
      </c>
      <c r="C238" t="s">
        <v>34</v>
      </c>
      <c r="D238">
        <v>2221101203</v>
      </c>
      <c r="E238" s="1">
        <v>45070</v>
      </c>
      <c r="F238" s="1">
        <v>45070</v>
      </c>
      <c r="G238">
        <v>9703725471</v>
      </c>
      <c r="H238">
        <v>412306813353</v>
      </c>
      <c r="I238">
        <v>23.67</v>
      </c>
      <c r="J238" s="1">
        <v>45100</v>
      </c>
      <c r="K238">
        <v>19.399999999999999</v>
      </c>
      <c r="L238" s="1">
        <v>45078</v>
      </c>
      <c r="M238">
        <v>-22</v>
      </c>
      <c r="O238">
        <f t="shared" si="3"/>
        <v>-426.79999999999995</v>
      </c>
    </row>
    <row r="239" spans="1:15" x14ac:dyDescent="0.25">
      <c r="A239" t="s">
        <v>14</v>
      </c>
      <c r="B239" t="s">
        <v>15</v>
      </c>
      <c r="C239" t="s">
        <v>34</v>
      </c>
      <c r="D239">
        <v>2221101203</v>
      </c>
      <c r="E239" s="1">
        <v>45070</v>
      </c>
      <c r="F239" s="1">
        <v>45070</v>
      </c>
      <c r="G239">
        <v>9703725657</v>
      </c>
      <c r="H239">
        <v>412306813354</v>
      </c>
      <c r="I239">
        <v>19.899999999999999</v>
      </c>
      <c r="J239" s="1">
        <v>45100</v>
      </c>
      <c r="K239">
        <v>16.309999999999999</v>
      </c>
      <c r="L239" s="1">
        <v>45082</v>
      </c>
      <c r="M239">
        <v>-18</v>
      </c>
      <c r="O239">
        <f t="shared" si="3"/>
        <v>-293.58</v>
      </c>
    </row>
    <row r="240" spans="1:15" x14ac:dyDescent="0.25">
      <c r="A240" t="s">
        <v>14</v>
      </c>
      <c r="B240" t="s">
        <v>15</v>
      </c>
      <c r="C240" t="s">
        <v>34</v>
      </c>
      <c r="D240">
        <v>2221101203</v>
      </c>
      <c r="E240" s="1">
        <v>45070</v>
      </c>
      <c r="F240" s="1">
        <v>45070</v>
      </c>
      <c r="G240">
        <v>9703903235</v>
      </c>
      <c r="H240">
        <v>412306813355</v>
      </c>
      <c r="I240">
        <v>23.67</v>
      </c>
      <c r="J240" s="1">
        <v>45100</v>
      </c>
      <c r="K240">
        <v>19.399999999999999</v>
      </c>
      <c r="L240" s="1">
        <v>45078</v>
      </c>
      <c r="M240">
        <v>-22</v>
      </c>
      <c r="O240">
        <f t="shared" si="3"/>
        <v>-426.79999999999995</v>
      </c>
    </row>
    <row r="241" spans="1:15" x14ac:dyDescent="0.25">
      <c r="A241" t="s">
        <v>14</v>
      </c>
      <c r="B241" t="s">
        <v>15</v>
      </c>
      <c r="C241" t="s">
        <v>79</v>
      </c>
      <c r="D241" t="s">
        <v>80</v>
      </c>
      <c r="E241" s="1">
        <v>45070</v>
      </c>
      <c r="F241" s="1">
        <v>45070</v>
      </c>
      <c r="G241">
        <v>9706895792</v>
      </c>
      <c r="H241" t="s">
        <v>190</v>
      </c>
      <c r="I241">
        <v>5461.71</v>
      </c>
      <c r="J241" s="1">
        <v>45100</v>
      </c>
      <c r="K241">
        <v>5301.91</v>
      </c>
      <c r="L241" s="1">
        <v>45085</v>
      </c>
      <c r="M241">
        <v>-15</v>
      </c>
      <c r="O241">
        <f t="shared" si="3"/>
        <v>-79528.649999999994</v>
      </c>
    </row>
    <row r="242" spans="1:15" x14ac:dyDescent="0.25">
      <c r="A242" t="s">
        <v>14</v>
      </c>
      <c r="B242" t="s">
        <v>15</v>
      </c>
      <c r="C242" t="s">
        <v>191</v>
      </c>
      <c r="D242">
        <v>5564170826</v>
      </c>
      <c r="E242" s="1">
        <v>45072</v>
      </c>
      <c r="F242" s="1">
        <v>45072</v>
      </c>
      <c r="G242">
        <v>9720653085</v>
      </c>
      <c r="H242" t="s">
        <v>192</v>
      </c>
      <c r="I242">
        <v>3314.7</v>
      </c>
      <c r="J242" s="1">
        <v>45102</v>
      </c>
      <c r="K242">
        <v>2716.97</v>
      </c>
      <c r="L242" s="1">
        <v>45099</v>
      </c>
      <c r="M242">
        <v>-3</v>
      </c>
      <c r="O242">
        <f t="shared" si="3"/>
        <v>-8150.91</v>
      </c>
    </row>
    <row r="243" spans="1:15" x14ac:dyDescent="0.25">
      <c r="A243" t="s">
        <v>14</v>
      </c>
      <c r="B243" t="s">
        <v>15</v>
      </c>
      <c r="C243" t="s">
        <v>191</v>
      </c>
      <c r="D243">
        <v>5564170826</v>
      </c>
      <c r="E243" s="1">
        <v>45072</v>
      </c>
      <c r="F243" s="1">
        <v>45072</v>
      </c>
      <c r="G243">
        <v>9720653103</v>
      </c>
      <c r="H243" t="s">
        <v>193</v>
      </c>
      <c r="I243">
        <v>2248.46</v>
      </c>
      <c r="J243" s="1">
        <v>45102</v>
      </c>
      <c r="K243">
        <v>1843</v>
      </c>
      <c r="L243" s="1">
        <v>45099</v>
      </c>
      <c r="M243">
        <v>-3</v>
      </c>
      <c r="O243">
        <f t="shared" si="3"/>
        <v>-5529</v>
      </c>
    </row>
    <row r="244" spans="1:15" x14ac:dyDescent="0.25">
      <c r="A244" t="s">
        <v>14</v>
      </c>
      <c r="B244" t="s">
        <v>15</v>
      </c>
      <c r="C244" t="s">
        <v>194</v>
      </c>
      <c r="D244">
        <v>8056320156</v>
      </c>
      <c r="E244" s="1">
        <v>45075</v>
      </c>
      <c r="F244" s="1">
        <v>45075</v>
      </c>
      <c r="G244">
        <v>9731357686</v>
      </c>
      <c r="H244" t="s">
        <v>195</v>
      </c>
      <c r="I244">
        <v>1258.1500000000001</v>
      </c>
      <c r="J244" s="1">
        <v>45105</v>
      </c>
      <c r="K244">
        <v>1031.27</v>
      </c>
      <c r="L244" s="1">
        <v>45084</v>
      </c>
      <c r="M244">
        <v>-21</v>
      </c>
      <c r="O244">
        <f t="shared" si="3"/>
        <v>-21656.67</v>
      </c>
    </row>
    <row r="245" spans="1:15" x14ac:dyDescent="0.25">
      <c r="A245" t="s">
        <v>14</v>
      </c>
      <c r="B245" t="s">
        <v>15</v>
      </c>
      <c r="C245" t="s">
        <v>196</v>
      </c>
      <c r="D245">
        <v>1805510979</v>
      </c>
      <c r="E245" s="1">
        <v>45076</v>
      </c>
      <c r="F245" s="1">
        <v>45076</v>
      </c>
      <c r="G245">
        <v>9732301099</v>
      </c>
      <c r="H245" t="s">
        <v>197</v>
      </c>
      <c r="I245">
        <v>6771</v>
      </c>
      <c r="J245" s="1">
        <v>45106</v>
      </c>
      <c r="K245">
        <v>5550</v>
      </c>
      <c r="L245" s="1">
        <v>45084</v>
      </c>
      <c r="M245">
        <v>-22</v>
      </c>
      <c r="O245">
        <f t="shared" si="3"/>
        <v>-122100</v>
      </c>
    </row>
    <row r="246" spans="1:15" x14ac:dyDescent="0.25">
      <c r="A246" t="s">
        <v>14</v>
      </c>
      <c r="B246" t="s">
        <v>15</v>
      </c>
      <c r="C246" t="s">
        <v>189</v>
      </c>
      <c r="D246">
        <v>4052200872</v>
      </c>
      <c r="E246" s="1">
        <v>45076</v>
      </c>
      <c r="F246" s="1">
        <v>45076</v>
      </c>
      <c r="G246">
        <v>9735663857</v>
      </c>
      <c r="H246">
        <v>603</v>
      </c>
      <c r="I246">
        <v>465.63</v>
      </c>
      <c r="J246" s="1">
        <v>45106</v>
      </c>
      <c r="K246">
        <v>381.66</v>
      </c>
      <c r="L246" s="1">
        <v>45083</v>
      </c>
      <c r="M246">
        <v>-23</v>
      </c>
      <c r="O246">
        <f t="shared" si="3"/>
        <v>-8778.18</v>
      </c>
    </row>
    <row r="247" spans="1:15" x14ac:dyDescent="0.25">
      <c r="A247" t="s">
        <v>14</v>
      </c>
      <c r="B247" t="s">
        <v>15</v>
      </c>
      <c r="C247" t="s">
        <v>189</v>
      </c>
      <c r="D247">
        <v>4052200872</v>
      </c>
      <c r="E247" s="1">
        <v>45076</v>
      </c>
      <c r="F247" s="1">
        <v>45076</v>
      </c>
      <c r="G247">
        <v>9735665251</v>
      </c>
      <c r="H247">
        <v>614</v>
      </c>
      <c r="I247">
        <v>1267.6300000000001</v>
      </c>
      <c r="J247" s="1">
        <v>45106</v>
      </c>
      <c r="K247">
        <v>1039.04</v>
      </c>
      <c r="L247" s="1">
        <v>45097</v>
      </c>
      <c r="M247">
        <v>-9</v>
      </c>
      <c r="O247">
        <f t="shared" si="3"/>
        <v>-9351.36</v>
      </c>
    </row>
    <row r="248" spans="1:15" x14ac:dyDescent="0.25">
      <c r="A248" t="s">
        <v>14</v>
      </c>
      <c r="B248" t="s">
        <v>15</v>
      </c>
      <c r="C248" t="s">
        <v>189</v>
      </c>
      <c r="D248">
        <v>4052200872</v>
      </c>
      <c r="E248" s="1">
        <v>45076</v>
      </c>
      <c r="F248" s="1">
        <v>45076</v>
      </c>
      <c r="G248">
        <v>9735665261</v>
      </c>
      <c r="H248">
        <v>615</v>
      </c>
      <c r="I248">
        <v>1267.6300000000001</v>
      </c>
      <c r="J248" s="1">
        <v>45106</v>
      </c>
      <c r="K248">
        <v>1039.04</v>
      </c>
      <c r="L248" s="1">
        <v>45083</v>
      </c>
      <c r="M248">
        <v>-23</v>
      </c>
      <c r="O248">
        <f t="shared" si="3"/>
        <v>-23897.919999999998</v>
      </c>
    </row>
    <row r="249" spans="1:15" x14ac:dyDescent="0.25">
      <c r="A249" t="s">
        <v>14</v>
      </c>
      <c r="B249" t="s">
        <v>15</v>
      </c>
      <c r="C249" t="s">
        <v>189</v>
      </c>
      <c r="D249">
        <v>4052200872</v>
      </c>
      <c r="E249" s="1">
        <v>45076</v>
      </c>
      <c r="F249" s="1">
        <v>45076</v>
      </c>
      <c r="G249">
        <v>9735665263</v>
      </c>
      <c r="H249">
        <v>613</v>
      </c>
      <c r="I249">
        <v>1267.6300000000001</v>
      </c>
      <c r="J249" s="1">
        <v>45106</v>
      </c>
      <c r="K249">
        <v>1039.04</v>
      </c>
      <c r="L249" s="1">
        <v>45083</v>
      </c>
      <c r="M249">
        <v>-23</v>
      </c>
      <c r="O249">
        <f t="shared" si="3"/>
        <v>-23897.919999999998</v>
      </c>
    </row>
    <row r="250" spans="1:15" x14ac:dyDescent="0.25">
      <c r="A250" t="s">
        <v>14</v>
      </c>
      <c r="B250" t="s">
        <v>15</v>
      </c>
      <c r="C250" t="s">
        <v>198</v>
      </c>
      <c r="D250">
        <v>1766490708</v>
      </c>
      <c r="E250" s="1">
        <v>45076</v>
      </c>
      <c r="F250" s="1">
        <v>45076</v>
      </c>
      <c r="G250">
        <v>9735773235</v>
      </c>
      <c r="H250">
        <v>14</v>
      </c>
      <c r="I250">
        <v>15453.8</v>
      </c>
      <c r="J250" s="1">
        <v>45106</v>
      </c>
      <c r="K250">
        <v>12667.05</v>
      </c>
      <c r="L250" s="1">
        <v>45085</v>
      </c>
      <c r="M250">
        <v>-21</v>
      </c>
      <c r="O250">
        <f t="shared" si="3"/>
        <v>-266008.05</v>
      </c>
    </row>
    <row r="251" spans="1:15" x14ac:dyDescent="0.25">
      <c r="A251" t="s">
        <v>14</v>
      </c>
      <c r="B251" t="s">
        <v>15</v>
      </c>
      <c r="C251" t="s">
        <v>199</v>
      </c>
      <c r="D251">
        <v>645130238</v>
      </c>
      <c r="E251" s="1">
        <v>45076</v>
      </c>
      <c r="F251" s="1">
        <v>45076</v>
      </c>
      <c r="G251">
        <v>9736885528</v>
      </c>
      <c r="H251" t="s">
        <v>200</v>
      </c>
      <c r="I251">
        <v>736.88</v>
      </c>
      <c r="J251" s="1">
        <v>45106</v>
      </c>
      <c r="K251">
        <v>604</v>
      </c>
      <c r="L251" s="1">
        <v>45083</v>
      </c>
      <c r="M251">
        <v>-23</v>
      </c>
      <c r="O251">
        <f t="shared" si="3"/>
        <v>-13892</v>
      </c>
    </row>
    <row r="252" spans="1:15" x14ac:dyDescent="0.25">
      <c r="A252" t="s">
        <v>14</v>
      </c>
      <c r="B252" t="s">
        <v>15</v>
      </c>
      <c r="C252" t="s">
        <v>67</v>
      </c>
      <c r="D252">
        <v>10566361001</v>
      </c>
      <c r="E252" s="1">
        <v>45076</v>
      </c>
      <c r="F252" s="1">
        <v>45076</v>
      </c>
      <c r="G252">
        <v>9737630501</v>
      </c>
      <c r="H252" t="s">
        <v>201</v>
      </c>
      <c r="I252">
        <v>3287.9</v>
      </c>
      <c r="J252" s="1">
        <v>45106</v>
      </c>
      <c r="K252">
        <v>2695</v>
      </c>
      <c r="L252" s="1">
        <v>45084</v>
      </c>
      <c r="M252">
        <v>-22</v>
      </c>
      <c r="O252">
        <f t="shared" si="3"/>
        <v>-59290</v>
      </c>
    </row>
    <row r="253" spans="1:15" x14ac:dyDescent="0.25">
      <c r="A253" t="s">
        <v>14</v>
      </c>
      <c r="B253" t="s">
        <v>15</v>
      </c>
      <c r="C253" t="s">
        <v>65</v>
      </c>
      <c r="D253">
        <v>6496050151</v>
      </c>
      <c r="E253" s="1">
        <v>45076</v>
      </c>
      <c r="F253" s="1">
        <v>45076</v>
      </c>
      <c r="G253">
        <v>9738200914</v>
      </c>
      <c r="H253">
        <v>33417764</v>
      </c>
      <c r="I253">
        <v>1860.5</v>
      </c>
      <c r="J253" s="1">
        <v>45106</v>
      </c>
      <c r="K253">
        <v>1525</v>
      </c>
      <c r="L253" s="1">
        <v>45090</v>
      </c>
      <c r="M253">
        <v>-16</v>
      </c>
      <c r="O253">
        <f t="shared" si="3"/>
        <v>-24400</v>
      </c>
    </row>
    <row r="254" spans="1:15" x14ac:dyDescent="0.25">
      <c r="A254" t="s">
        <v>14</v>
      </c>
      <c r="B254" t="s">
        <v>15</v>
      </c>
      <c r="C254" t="s">
        <v>65</v>
      </c>
      <c r="D254">
        <v>6496050151</v>
      </c>
      <c r="E254" s="1">
        <v>45076</v>
      </c>
      <c r="F254" s="1">
        <v>45076</v>
      </c>
      <c r="G254">
        <v>9738978630</v>
      </c>
      <c r="H254">
        <v>53089103</v>
      </c>
      <c r="I254">
        <v>2150.65</v>
      </c>
      <c r="J254" s="1">
        <v>45106</v>
      </c>
      <c r="K254">
        <v>1762.83</v>
      </c>
      <c r="L254" s="1">
        <v>45090</v>
      </c>
      <c r="M254">
        <v>-16</v>
      </c>
      <c r="O254">
        <f t="shared" si="3"/>
        <v>-28205.279999999999</v>
      </c>
    </row>
    <row r="255" spans="1:15" x14ac:dyDescent="0.25">
      <c r="A255" t="s">
        <v>14</v>
      </c>
      <c r="B255" t="s">
        <v>15</v>
      </c>
      <c r="C255" t="s">
        <v>123</v>
      </c>
      <c r="D255">
        <v>7516911000</v>
      </c>
      <c r="E255" s="1">
        <v>45077</v>
      </c>
      <c r="F255" s="1">
        <v>45077</v>
      </c>
      <c r="G255">
        <v>9739983677</v>
      </c>
      <c r="H255" t="s">
        <v>202</v>
      </c>
      <c r="I255">
        <v>287.8</v>
      </c>
      <c r="J255" s="1">
        <v>45107</v>
      </c>
      <c r="K255">
        <v>235.9</v>
      </c>
      <c r="L255" s="1">
        <v>45078</v>
      </c>
      <c r="M255">
        <v>-29</v>
      </c>
      <c r="O255">
        <f t="shared" si="3"/>
        <v>-6841.1</v>
      </c>
    </row>
    <row r="256" spans="1:15" x14ac:dyDescent="0.25">
      <c r="A256" t="s">
        <v>14</v>
      </c>
      <c r="B256" t="s">
        <v>15</v>
      </c>
      <c r="C256" t="s">
        <v>121</v>
      </c>
      <c r="D256">
        <v>9771701001</v>
      </c>
      <c r="E256" s="1">
        <v>45077</v>
      </c>
      <c r="F256" s="1">
        <v>45077</v>
      </c>
      <c r="G256">
        <v>9739984913</v>
      </c>
      <c r="H256" t="s">
        <v>203</v>
      </c>
      <c r="I256">
        <v>21.96</v>
      </c>
      <c r="J256" s="1">
        <v>45107</v>
      </c>
      <c r="K256">
        <v>18</v>
      </c>
      <c r="L256" s="1">
        <v>45078</v>
      </c>
      <c r="M256">
        <v>-29</v>
      </c>
      <c r="O256">
        <f t="shared" si="3"/>
        <v>-522</v>
      </c>
    </row>
    <row r="257" spans="1:15" x14ac:dyDescent="0.25">
      <c r="A257" t="s">
        <v>14</v>
      </c>
      <c r="B257" t="s">
        <v>15</v>
      </c>
      <c r="C257" t="s">
        <v>118</v>
      </c>
      <c r="D257" t="s">
        <v>119</v>
      </c>
      <c r="E257" s="1">
        <v>45077</v>
      </c>
      <c r="F257" s="1">
        <v>45077</v>
      </c>
      <c r="G257">
        <v>9745702919</v>
      </c>
      <c r="H257" t="s">
        <v>204</v>
      </c>
      <c r="I257">
        <v>2115.94</v>
      </c>
      <c r="J257" s="1">
        <v>45107</v>
      </c>
      <c r="K257">
        <v>2115.94</v>
      </c>
      <c r="L257" s="1">
        <v>45085</v>
      </c>
      <c r="M257">
        <v>-22</v>
      </c>
      <c r="O257">
        <f t="shared" si="3"/>
        <v>-46550.68</v>
      </c>
    </row>
    <row r="258" spans="1:15" x14ac:dyDescent="0.25">
      <c r="A258" t="s">
        <v>14</v>
      </c>
      <c r="B258" t="s">
        <v>15</v>
      </c>
      <c r="C258" t="s">
        <v>126</v>
      </c>
      <c r="D258">
        <v>2713200844</v>
      </c>
      <c r="E258" s="1">
        <v>45078</v>
      </c>
      <c r="F258" s="1">
        <v>45078</v>
      </c>
      <c r="G258">
        <v>9747788870</v>
      </c>
      <c r="H258" t="s">
        <v>205</v>
      </c>
      <c r="I258">
        <v>4090.05</v>
      </c>
      <c r="J258" s="1">
        <v>45108</v>
      </c>
      <c r="K258">
        <v>3352.5</v>
      </c>
      <c r="L258" s="1">
        <v>45099</v>
      </c>
      <c r="M258">
        <v>-9</v>
      </c>
      <c r="O258">
        <f t="shared" si="3"/>
        <v>-30172.5</v>
      </c>
    </row>
    <row r="259" spans="1:15" x14ac:dyDescent="0.25">
      <c r="A259" t="s">
        <v>14</v>
      </c>
      <c r="B259" t="s">
        <v>15</v>
      </c>
      <c r="C259" t="s">
        <v>171</v>
      </c>
      <c r="D259">
        <v>6714021000</v>
      </c>
      <c r="E259" s="1">
        <v>45078</v>
      </c>
      <c r="F259" s="1">
        <v>45078</v>
      </c>
      <c r="G259">
        <v>9752091676</v>
      </c>
      <c r="H259">
        <v>202330032984</v>
      </c>
      <c r="I259">
        <v>150</v>
      </c>
      <c r="J259" s="1">
        <v>45108</v>
      </c>
      <c r="K259">
        <v>150</v>
      </c>
      <c r="L259" s="1">
        <v>45090</v>
      </c>
      <c r="M259">
        <v>-18</v>
      </c>
      <c r="O259">
        <f t="shared" ref="O259:O307" si="4">K259*M259</f>
        <v>-2700</v>
      </c>
    </row>
    <row r="260" spans="1:15" x14ac:dyDescent="0.25">
      <c r="A260" t="s">
        <v>14</v>
      </c>
      <c r="B260" t="s">
        <v>15</v>
      </c>
      <c r="C260" t="s">
        <v>189</v>
      </c>
      <c r="D260">
        <v>4052200872</v>
      </c>
      <c r="E260" s="1">
        <v>45079</v>
      </c>
      <c r="F260" s="1">
        <v>45079</v>
      </c>
      <c r="G260">
        <v>9756644086</v>
      </c>
      <c r="H260">
        <v>632</v>
      </c>
      <c r="I260">
        <v>315.98</v>
      </c>
      <c r="J260" s="1">
        <v>45109</v>
      </c>
      <c r="K260">
        <v>259</v>
      </c>
      <c r="L260" s="1">
        <v>45097</v>
      </c>
      <c r="M260">
        <v>-12</v>
      </c>
      <c r="O260">
        <f t="shared" si="4"/>
        <v>-3108</v>
      </c>
    </row>
    <row r="261" spans="1:15" x14ac:dyDescent="0.25">
      <c r="A261" t="s">
        <v>14</v>
      </c>
      <c r="B261" t="s">
        <v>15</v>
      </c>
      <c r="C261" t="s">
        <v>206</v>
      </c>
      <c r="D261" t="s">
        <v>207</v>
      </c>
      <c r="E261" s="1">
        <v>45078</v>
      </c>
      <c r="F261" s="1">
        <v>45078</v>
      </c>
      <c r="G261">
        <v>9757034124</v>
      </c>
      <c r="H261">
        <v>16</v>
      </c>
      <c r="I261">
        <v>497.67</v>
      </c>
      <c r="J261" s="1">
        <v>45108</v>
      </c>
      <c r="K261">
        <v>497.67</v>
      </c>
      <c r="L261" s="1">
        <v>45090</v>
      </c>
      <c r="M261">
        <v>-18</v>
      </c>
      <c r="O261">
        <f t="shared" si="4"/>
        <v>-8958.06</v>
      </c>
    </row>
    <row r="262" spans="1:15" x14ac:dyDescent="0.25">
      <c r="A262" t="s">
        <v>14</v>
      </c>
      <c r="B262" t="s">
        <v>15</v>
      </c>
      <c r="C262" t="s">
        <v>136</v>
      </c>
      <c r="D262" t="s">
        <v>137</v>
      </c>
      <c r="E262" s="1">
        <v>45082</v>
      </c>
      <c r="F262" s="1">
        <v>45082</v>
      </c>
      <c r="G262">
        <v>9771873327</v>
      </c>
      <c r="H262" t="s">
        <v>208</v>
      </c>
      <c r="I262">
        <v>11419.2</v>
      </c>
      <c r="J262" s="1">
        <v>45112</v>
      </c>
      <c r="K262">
        <v>11419.2</v>
      </c>
      <c r="L262" s="1">
        <v>45086</v>
      </c>
      <c r="M262">
        <v>-26</v>
      </c>
      <c r="O262">
        <f t="shared" si="4"/>
        <v>-296899.20000000001</v>
      </c>
    </row>
    <row r="263" spans="1:15" x14ac:dyDescent="0.25">
      <c r="A263" t="s">
        <v>14</v>
      </c>
      <c r="B263" t="s">
        <v>15</v>
      </c>
      <c r="C263" t="s">
        <v>209</v>
      </c>
      <c r="D263" t="s">
        <v>210</v>
      </c>
      <c r="E263" s="1">
        <v>45083</v>
      </c>
      <c r="F263" s="1">
        <v>45083</v>
      </c>
      <c r="G263">
        <v>9776648645</v>
      </c>
      <c r="H263" t="s">
        <v>211</v>
      </c>
      <c r="I263">
        <v>3336.32</v>
      </c>
      <c r="J263" s="1">
        <v>45113</v>
      </c>
      <c r="K263">
        <v>3336.32</v>
      </c>
      <c r="L263" s="1">
        <v>45105</v>
      </c>
      <c r="M263">
        <v>-8</v>
      </c>
      <c r="O263">
        <f t="shared" si="4"/>
        <v>-26690.560000000001</v>
      </c>
    </row>
    <row r="264" spans="1:15" x14ac:dyDescent="0.25">
      <c r="A264" t="s">
        <v>14</v>
      </c>
      <c r="B264" t="s">
        <v>15</v>
      </c>
      <c r="C264" t="s">
        <v>107</v>
      </c>
      <c r="D264">
        <v>2930110966</v>
      </c>
      <c r="E264" s="1">
        <v>45084</v>
      </c>
      <c r="F264" s="1">
        <v>45084</v>
      </c>
      <c r="G264">
        <v>9786290427</v>
      </c>
      <c r="H264" t="s">
        <v>212</v>
      </c>
      <c r="I264">
        <v>387662.93</v>
      </c>
      <c r="J264" s="1">
        <v>45114</v>
      </c>
      <c r="K264">
        <v>317756.5</v>
      </c>
      <c r="L264" s="1">
        <v>45096</v>
      </c>
      <c r="M264">
        <v>-18</v>
      </c>
      <c r="O264">
        <f t="shared" si="4"/>
        <v>-5719617</v>
      </c>
    </row>
    <row r="265" spans="1:15" x14ac:dyDescent="0.25">
      <c r="A265" t="s">
        <v>14</v>
      </c>
      <c r="B265" t="s">
        <v>15</v>
      </c>
      <c r="C265" t="s">
        <v>116</v>
      </c>
      <c r="D265">
        <v>4145300879</v>
      </c>
      <c r="E265" s="1">
        <v>45084</v>
      </c>
      <c r="F265" s="1">
        <v>45084</v>
      </c>
      <c r="G265">
        <v>9792451826</v>
      </c>
      <c r="H265" t="s">
        <v>120</v>
      </c>
      <c r="I265">
        <v>6630.16</v>
      </c>
      <c r="J265" s="1">
        <v>45114</v>
      </c>
      <c r="K265">
        <v>5434.56</v>
      </c>
      <c r="L265" s="1">
        <v>45097</v>
      </c>
      <c r="M265">
        <v>-17</v>
      </c>
      <c r="O265">
        <f t="shared" si="4"/>
        <v>-92387.520000000004</v>
      </c>
    </row>
    <row r="266" spans="1:15" x14ac:dyDescent="0.25">
      <c r="A266" t="s">
        <v>14</v>
      </c>
      <c r="B266" t="s">
        <v>15</v>
      </c>
      <c r="C266" t="s">
        <v>213</v>
      </c>
      <c r="D266" t="s">
        <v>214</v>
      </c>
      <c r="E266" s="1">
        <v>45084</v>
      </c>
      <c r="F266" s="1">
        <v>45084</v>
      </c>
      <c r="G266">
        <v>9793519925</v>
      </c>
      <c r="H266" t="s">
        <v>215</v>
      </c>
      <c r="I266">
        <v>24494.18</v>
      </c>
      <c r="J266" s="1">
        <v>45114</v>
      </c>
      <c r="K266">
        <v>24494.18</v>
      </c>
      <c r="L266" s="1">
        <v>45097</v>
      </c>
      <c r="M266">
        <v>-17</v>
      </c>
      <c r="O266">
        <f t="shared" si="4"/>
        <v>-416401.06</v>
      </c>
    </row>
    <row r="267" spans="1:15" x14ac:dyDescent="0.25">
      <c r="A267" t="s">
        <v>14</v>
      </c>
      <c r="B267" t="s">
        <v>15</v>
      </c>
      <c r="C267" t="s">
        <v>171</v>
      </c>
      <c r="D267">
        <v>6714021000</v>
      </c>
      <c r="E267" s="1">
        <v>45087</v>
      </c>
      <c r="F267" s="1">
        <v>45087</v>
      </c>
      <c r="G267">
        <v>9806846162</v>
      </c>
      <c r="H267">
        <v>202330034778</v>
      </c>
      <c r="I267">
        <v>791.78</v>
      </c>
      <c r="J267" s="1">
        <v>45117</v>
      </c>
      <c r="K267">
        <v>649</v>
      </c>
      <c r="L267" s="1">
        <v>45098</v>
      </c>
      <c r="M267">
        <v>-19</v>
      </c>
      <c r="O267">
        <f t="shared" si="4"/>
        <v>-12331</v>
      </c>
    </row>
    <row r="268" spans="1:15" x14ac:dyDescent="0.25">
      <c r="A268" t="s">
        <v>14</v>
      </c>
      <c r="B268" t="s">
        <v>15</v>
      </c>
      <c r="C268" t="s">
        <v>171</v>
      </c>
      <c r="D268">
        <v>6714021000</v>
      </c>
      <c r="E268" s="1">
        <v>45086</v>
      </c>
      <c r="F268" s="1">
        <v>45086</v>
      </c>
      <c r="G268">
        <v>9806846307</v>
      </c>
      <c r="H268">
        <v>202330034779</v>
      </c>
      <c r="I268">
        <v>11539.49</v>
      </c>
      <c r="J268" s="1">
        <v>45116</v>
      </c>
      <c r="K268">
        <v>9458.6</v>
      </c>
      <c r="L268" s="1">
        <v>45098</v>
      </c>
      <c r="M268">
        <v>-18</v>
      </c>
      <c r="O268">
        <f t="shared" si="4"/>
        <v>-170254.80000000002</v>
      </c>
    </row>
    <row r="269" spans="1:15" x14ac:dyDescent="0.25">
      <c r="A269" t="s">
        <v>14</v>
      </c>
      <c r="B269" t="s">
        <v>15</v>
      </c>
      <c r="C269" t="s">
        <v>153</v>
      </c>
      <c r="D269">
        <v>6655971007</v>
      </c>
      <c r="E269" s="1">
        <v>45088</v>
      </c>
      <c r="F269" s="1">
        <v>45088</v>
      </c>
      <c r="G269">
        <v>9811715891</v>
      </c>
      <c r="H269">
        <v>4336974158</v>
      </c>
      <c r="I269">
        <v>4249.91</v>
      </c>
      <c r="J269" s="1">
        <v>45118</v>
      </c>
      <c r="K269">
        <v>3483.53</v>
      </c>
      <c r="L269" s="1">
        <v>45099</v>
      </c>
      <c r="M269">
        <v>-19</v>
      </c>
      <c r="O269">
        <f t="shared" si="4"/>
        <v>-66187.070000000007</v>
      </c>
    </row>
    <row r="270" spans="1:15" x14ac:dyDescent="0.25">
      <c r="A270" t="s">
        <v>14</v>
      </c>
      <c r="B270" t="s">
        <v>15</v>
      </c>
      <c r="C270" t="s">
        <v>153</v>
      </c>
      <c r="D270">
        <v>6655971007</v>
      </c>
      <c r="E270" s="1">
        <v>45089</v>
      </c>
      <c r="F270" s="1">
        <v>45089</v>
      </c>
      <c r="G270">
        <v>9828050915</v>
      </c>
      <c r="H270">
        <v>4337781797</v>
      </c>
      <c r="I270">
        <v>388.56</v>
      </c>
      <c r="J270" s="1">
        <v>45119</v>
      </c>
      <c r="K270">
        <v>318.49</v>
      </c>
      <c r="L270" s="1">
        <v>45103</v>
      </c>
      <c r="M270">
        <v>-16</v>
      </c>
      <c r="O270">
        <f t="shared" si="4"/>
        <v>-5095.84</v>
      </c>
    </row>
    <row r="271" spans="1:15" x14ac:dyDescent="0.25">
      <c r="A271" t="s">
        <v>14</v>
      </c>
      <c r="B271" t="s">
        <v>15</v>
      </c>
      <c r="C271" t="s">
        <v>153</v>
      </c>
      <c r="D271">
        <v>6655971007</v>
      </c>
      <c r="E271" s="1">
        <v>45089</v>
      </c>
      <c r="F271" s="1">
        <v>45089</v>
      </c>
      <c r="G271">
        <v>9828052466</v>
      </c>
      <c r="H271">
        <v>4337781799</v>
      </c>
      <c r="I271">
        <v>1064.68</v>
      </c>
      <c r="J271" s="1">
        <v>45119</v>
      </c>
      <c r="K271">
        <v>872.69</v>
      </c>
      <c r="L271" s="1">
        <v>45103</v>
      </c>
      <c r="M271">
        <v>-16</v>
      </c>
      <c r="O271">
        <f t="shared" si="4"/>
        <v>-13963.04</v>
      </c>
    </row>
    <row r="272" spans="1:15" x14ac:dyDescent="0.25">
      <c r="A272" t="s">
        <v>14</v>
      </c>
      <c r="B272" t="s">
        <v>15</v>
      </c>
      <c r="C272" t="s">
        <v>153</v>
      </c>
      <c r="D272">
        <v>6655971007</v>
      </c>
      <c r="E272" s="1">
        <v>45089</v>
      </c>
      <c r="F272" s="1">
        <v>45089</v>
      </c>
      <c r="G272">
        <v>9828065899</v>
      </c>
      <c r="H272">
        <v>4337781803</v>
      </c>
      <c r="I272">
        <v>1091.1199999999999</v>
      </c>
      <c r="J272" s="1">
        <v>45119</v>
      </c>
      <c r="K272">
        <v>894.36</v>
      </c>
      <c r="L272" s="1">
        <v>45099</v>
      </c>
      <c r="M272">
        <v>-20</v>
      </c>
      <c r="O272">
        <f t="shared" si="4"/>
        <v>-17887.2</v>
      </c>
    </row>
    <row r="273" spans="1:15" x14ac:dyDescent="0.25">
      <c r="A273" t="s">
        <v>14</v>
      </c>
      <c r="B273" t="s">
        <v>15</v>
      </c>
      <c r="C273" t="s">
        <v>153</v>
      </c>
      <c r="D273">
        <v>6655971007</v>
      </c>
      <c r="E273" s="1">
        <v>45089</v>
      </c>
      <c r="F273" s="1">
        <v>45089</v>
      </c>
      <c r="G273">
        <v>9828327500</v>
      </c>
      <c r="H273">
        <v>4337781798</v>
      </c>
      <c r="I273">
        <v>315.77999999999997</v>
      </c>
      <c r="J273" s="1">
        <v>45119</v>
      </c>
      <c r="K273">
        <v>258.83999999999997</v>
      </c>
      <c r="L273" s="1">
        <v>45103</v>
      </c>
      <c r="M273">
        <v>-16</v>
      </c>
      <c r="O273">
        <f t="shared" si="4"/>
        <v>-4141.4399999999996</v>
      </c>
    </row>
    <row r="274" spans="1:15" x14ac:dyDescent="0.25">
      <c r="A274" t="s">
        <v>14</v>
      </c>
      <c r="B274" t="s">
        <v>15</v>
      </c>
      <c r="C274" t="s">
        <v>153</v>
      </c>
      <c r="D274">
        <v>6655971007</v>
      </c>
      <c r="E274" s="1">
        <v>45089</v>
      </c>
      <c r="F274" s="1">
        <v>45089</v>
      </c>
      <c r="G274">
        <v>9828345883</v>
      </c>
      <c r="H274">
        <v>4337781802</v>
      </c>
      <c r="I274">
        <v>890.38</v>
      </c>
      <c r="J274" s="1">
        <v>45119</v>
      </c>
      <c r="K274">
        <v>729.82</v>
      </c>
      <c r="L274" s="1">
        <v>45099</v>
      </c>
      <c r="M274">
        <v>-20</v>
      </c>
      <c r="O274">
        <f t="shared" si="4"/>
        <v>-14596.400000000001</v>
      </c>
    </row>
    <row r="275" spans="1:15" x14ac:dyDescent="0.25">
      <c r="A275" t="s">
        <v>14</v>
      </c>
      <c r="B275" t="s">
        <v>15</v>
      </c>
      <c r="C275" t="s">
        <v>153</v>
      </c>
      <c r="D275">
        <v>6655971007</v>
      </c>
      <c r="E275" s="1">
        <v>45089</v>
      </c>
      <c r="F275" s="1">
        <v>45089</v>
      </c>
      <c r="G275">
        <v>9828346383</v>
      </c>
      <c r="H275">
        <v>4337781801</v>
      </c>
      <c r="I275">
        <v>695.67</v>
      </c>
      <c r="J275" s="1">
        <v>45119</v>
      </c>
      <c r="K275">
        <v>570.22</v>
      </c>
      <c r="L275" s="1">
        <v>45099</v>
      </c>
      <c r="M275">
        <v>-20</v>
      </c>
      <c r="O275">
        <f t="shared" si="4"/>
        <v>-11404.400000000001</v>
      </c>
    </row>
    <row r="276" spans="1:15" x14ac:dyDescent="0.25">
      <c r="A276" t="s">
        <v>14</v>
      </c>
      <c r="B276" t="s">
        <v>15</v>
      </c>
      <c r="C276" t="s">
        <v>153</v>
      </c>
      <c r="D276">
        <v>6655971007</v>
      </c>
      <c r="E276" s="1">
        <v>45089</v>
      </c>
      <c r="F276" s="1">
        <v>45089</v>
      </c>
      <c r="G276">
        <v>9828360647</v>
      </c>
      <c r="H276">
        <v>4337781804</v>
      </c>
      <c r="I276">
        <v>1393.35</v>
      </c>
      <c r="J276" s="1">
        <v>45119</v>
      </c>
      <c r="K276">
        <v>1142.0899999999999</v>
      </c>
      <c r="L276" s="1">
        <v>45103</v>
      </c>
      <c r="M276">
        <v>-16</v>
      </c>
      <c r="O276">
        <f t="shared" si="4"/>
        <v>-18273.439999999999</v>
      </c>
    </row>
    <row r="277" spans="1:15" x14ac:dyDescent="0.25">
      <c r="A277" t="s">
        <v>14</v>
      </c>
      <c r="B277" t="s">
        <v>15</v>
      </c>
      <c r="C277" t="s">
        <v>153</v>
      </c>
      <c r="D277">
        <v>6655971007</v>
      </c>
      <c r="E277" s="1">
        <v>45089</v>
      </c>
      <c r="F277" s="1">
        <v>45089</v>
      </c>
      <c r="G277">
        <v>9828365489</v>
      </c>
      <c r="H277">
        <v>4337781800</v>
      </c>
      <c r="I277">
        <v>1218.71</v>
      </c>
      <c r="J277" s="1">
        <v>45119</v>
      </c>
      <c r="K277">
        <v>998.94</v>
      </c>
      <c r="L277" s="1">
        <v>45099</v>
      </c>
      <c r="M277">
        <v>-20</v>
      </c>
      <c r="O277">
        <f t="shared" si="4"/>
        <v>-19978.800000000003</v>
      </c>
    </row>
    <row r="278" spans="1:15" x14ac:dyDescent="0.25">
      <c r="A278" t="s">
        <v>14</v>
      </c>
      <c r="B278" t="s">
        <v>15</v>
      </c>
      <c r="C278" t="s">
        <v>153</v>
      </c>
      <c r="D278">
        <v>6655971007</v>
      </c>
      <c r="E278" s="1">
        <v>45089</v>
      </c>
      <c r="F278" s="1">
        <v>45089</v>
      </c>
      <c r="G278">
        <v>9828367949</v>
      </c>
      <c r="H278">
        <v>4337781805</v>
      </c>
      <c r="I278">
        <v>883.01</v>
      </c>
      <c r="J278" s="1">
        <v>45119</v>
      </c>
      <c r="K278">
        <v>723.78</v>
      </c>
      <c r="L278" s="1">
        <v>45103</v>
      </c>
      <c r="M278">
        <v>-16</v>
      </c>
      <c r="O278">
        <f t="shared" si="4"/>
        <v>-11580.48</v>
      </c>
    </row>
    <row r="279" spans="1:15" x14ac:dyDescent="0.25">
      <c r="A279" t="s">
        <v>14</v>
      </c>
      <c r="B279" t="s">
        <v>15</v>
      </c>
      <c r="C279" t="s">
        <v>34</v>
      </c>
      <c r="D279">
        <v>2221101203</v>
      </c>
      <c r="E279" s="1">
        <v>45090</v>
      </c>
      <c r="F279" s="1">
        <v>45090</v>
      </c>
      <c r="G279">
        <v>9833795543</v>
      </c>
      <c r="H279">
        <v>412308032438</v>
      </c>
      <c r="I279">
        <v>23.12</v>
      </c>
      <c r="J279" s="1">
        <v>45120</v>
      </c>
      <c r="K279">
        <v>18.95</v>
      </c>
      <c r="L279" s="1">
        <v>45098</v>
      </c>
      <c r="M279">
        <v>-22</v>
      </c>
      <c r="O279">
        <f t="shared" si="4"/>
        <v>-416.9</v>
      </c>
    </row>
    <row r="280" spans="1:15" x14ac:dyDescent="0.25">
      <c r="A280" t="s">
        <v>14</v>
      </c>
      <c r="B280" t="s">
        <v>15</v>
      </c>
      <c r="C280" t="s">
        <v>34</v>
      </c>
      <c r="D280">
        <v>2221101203</v>
      </c>
      <c r="E280" s="1">
        <v>45090</v>
      </c>
      <c r="F280" s="1">
        <v>45090</v>
      </c>
      <c r="G280">
        <v>9833796679</v>
      </c>
      <c r="H280">
        <v>412308032439</v>
      </c>
      <c r="I280">
        <v>22.89</v>
      </c>
      <c r="J280" s="1">
        <v>45120</v>
      </c>
      <c r="K280">
        <v>18.760000000000002</v>
      </c>
      <c r="L280" s="1">
        <v>45103</v>
      </c>
      <c r="M280">
        <v>-17</v>
      </c>
      <c r="O280">
        <f t="shared" si="4"/>
        <v>-318.92</v>
      </c>
    </row>
    <row r="281" spans="1:15" x14ac:dyDescent="0.25">
      <c r="A281" t="s">
        <v>14</v>
      </c>
      <c r="B281" t="s">
        <v>15</v>
      </c>
      <c r="C281" t="s">
        <v>34</v>
      </c>
      <c r="D281">
        <v>2221101203</v>
      </c>
      <c r="E281" s="1">
        <v>45090</v>
      </c>
      <c r="F281" s="1">
        <v>45090</v>
      </c>
      <c r="G281">
        <v>9836085819</v>
      </c>
      <c r="H281">
        <v>412308032436</v>
      </c>
      <c r="I281">
        <v>498.75</v>
      </c>
      <c r="J281" s="1">
        <v>45120</v>
      </c>
      <c r="K281">
        <v>408.81</v>
      </c>
      <c r="L281" s="1">
        <v>45098</v>
      </c>
      <c r="M281">
        <v>-22</v>
      </c>
      <c r="O281">
        <f t="shared" si="4"/>
        <v>-8993.82</v>
      </c>
    </row>
    <row r="282" spans="1:15" x14ac:dyDescent="0.25">
      <c r="A282" t="s">
        <v>14</v>
      </c>
      <c r="B282" t="s">
        <v>15</v>
      </c>
      <c r="C282" t="s">
        <v>153</v>
      </c>
      <c r="D282">
        <v>6655971007</v>
      </c>
      <c r="E282" s="1">
        <v>45092</v>
      </c>
      <c r="F282" s="1">
        <v>45092</v>
      </c>
      <c r="G282">
        <v>9843079675</v>
      </c>
      <c r="H282">
        <v>4338799536</v>
      </c>
      <c r="I282">
        <v>1279.1300000000001</v>
      </c>
      <c r="J282" s="1">
        <v>45122</v>
      </c>
      <c r="K282">
        <v>1048.47</v>
      </c>
      <c r="L282" s="1">
        <v>45099</v>
      </c>
      <c r="M282">
        <v>-23</v>
      </c>
      <c r="O282">
        <f t="shared" si="4"/>
        <v>-24114.81</v>
      </c>
    </row>
    <row r="283" spans="1:15" x14ac:dyDescent="0.25">
      <c r="A283" t="s">
        <v>14</v>
      </c>
      <c r="B283" t="s">
        <v>15</v>
      </c>
      <c r="C283" t="s">
        <v>153</v>
      </c>
      <c r="D283">
        <v>6655971007</v>
      </c>
      <c r="E283" s="1">
        <v>45091</v>
      </c>
      <c r="F283" s="1">
        <v>45091</v>
      </c>
      <c r="G283">
        <v>9843087129</v>
      </c>
      <c r="H283">
        <v>4338413462</v>
      </c>
      <c r="I283">
        <v>312.27</v>
      </c>
      <c r="J283" s="1">
        <v>45121</v>
      </c>
      <c r="K283">
        <v>255.96</v>
      </c>
      <c r="L283" s="1">
        <v>45099</v>
      </c>
      <c r="M283">
        <v>-22</v>
      </c>
      <c r="O283">
        <f t="shared" si="4"/>
        <v>-5631.12</v>
      </c>
    </row>
    <row r="284" spans="1:15" x14ac:dyDescent="0.25">
      <c r="A284" t="s">
        <v>14</v>
      </c>
      <c r="B284" t="s">
        <v>15</v>
      </c>
      <c r="C284" t="s">
        <v>153</v>
      </c>
      <c r="D284">
        <v>6655971007</v>
      </c>
      <c r="E284" s="1">
        <v>45091</v>
      </c>
      <c r="F284" s="1">
        <v>45091</v>
      </c>
      <c r="G284">
        <v>9843087131</v>
      </c>
      <c r="H284">
        <v>4338799538</v>
      </c>
      <c r="I284">
        <v>1572.8</v>
      </c>
      <c r="J284" s="1">
        <v>45121</v>
      </c>
      <c r="K284">
        <v>1289.18</v>
      </c>
      <c r="L284" s="1">
        <v>45099</v>
      </c>
      <c r="M284">
        <v>-22</v>
      </c>
      <c r="O284">
        <f t="shared" si="4"/>
        <v>-28361.960000000003</v>
      </c>
    </row>
    <row r="285" spans="1:15" x14ac:dyDescent="0.25">
      <c r="A285" t="s">
        <v>14</v>
      </c>
      <c r="B285" t="s">
        <v>15</v>
      </c>
      <c r="C285" t="s">
        <v>153</v>
      </c>
      <c r="D285">
        <v>6655971007</v>
      </c>
      <c r="E285" s="1">
        <v>45091</v>
      </c>
      <c r="F285" s="1">
        <v>45091</v>
      </c>
      <c r="G285">
        <v>9843089413</v>
      </c>
      <c r="H285">
        <v>4338799537</v>
      </c>
      <c r="I285">
        <v>1181.07</v>
      </c>
      <c r="J285" s="1">
        <v>45121</v>
      </c>
      <c r="K285">
        <v>968.09</v>
      </c>
      <c r="L285" s="1">
        <v>45099</v>
      </c>
      <c r="M285">
        <v>-22</v>
      </c>
      <c r="O285">
        <f t="shared" si="4"/>
        <v>-21297.98</v>
      </c>
    </row>
    <row r="286" spans="1:15" x14ac:dyDescent="0.25">
      <c r="A286" t="s">
        <v>14</v>
      </c>
      <c r="B286" t="s">
        <v>15</v>
      </c>
      <c r="C286" t="s">
        <v>153</v>
      </c>
      <c r="D286">
        <v>6655971007</v>
      </c>
      <c r="E286" s="1">
        <v>45092</v>
      </c>
      <c r="F286" s="1">
        <v>45092</v>
      </c>
      <c r="G286">
        <v>9843106352</v>
      </c>
      <c r="H286">
        <v>4338799535</v>
      </c>
      <c r="I286">
        <v>35.26</v>
      </c>
      <c r="J286" s="1">
        <v>45122</v>
      </c>
      <c r="K286">
        <v>28.9</v>
      </c>
      <c r="L286" s="1">
        <v>45099</v>
      </c>
      <c r="M286">
        <v>-23</v>
      </c>
      <c r="O286">
        <f t="shared" si="4"/>
        <v>-664.69999999999993</v>
      </c>
    </row>
    <row r="287" spans="1:15" x14ac:dyDescent="0.25">
      <c r="A287" t="s">
        <v>14</v>
      </c>
      <c r="B287" t="s">
        <v>15</v>
      </c>
      <c r="C287" t="s">
        <v>34</v>
      </c>
      <c r="D287">
        <v>2221101203</v>
      </c>
      <c r="E287" s="1">
        <v>45092</v>
      </c>
      <c r="F287" s="1">
        <v>45092</v>
      </c>
      <c r="G287">
        <v>9845409072</v>
      </c>
      <c r="H287">
        <v>412308032441</v>
      </c>
      <c r="I287">
        <v>22.67</v>
      </c>
      <c r="J287" s="1">
        <v>45122</v>
      </c>
      <c r="K287">
        <v>18.579999999999998</v>
      </c>
      <c r="L287" s="1">
        <v>45103</v>
      </c>
      <c r="M287">
        <v>-19</v>
      </c>
      <c r="O287">
        <f t="shared" si="4"/>
        <v>-353.02</v>
      </c>
    </row>
    <row r="288" spans="1:15" x14ac:dyDescent="0.25">
      <c r="A288" t="s">
        <v>14</v>
      </c>
      <c r="B288" t="s">
        <v>15</v>
      </c>
      <c r="C288" t="s">
        <v>34</v>
      </c>
      <c r="D288">
        <v>2221101203</v>
      </c>
      <c r="E288" s="1">
        <v>45091</v>
      </c>
      <c r="F288" s="1">
        <v>45091</v>
      </c>
      <c r="G288">
        <v>9845409141</v>
      </c>
      <c r="H288">
        <v>412308032440</v>
      </c>
      <c r="I288">
        <v>23.18</v>
      </c>
      <c r="J288" s="1">
        <v>45121</v>
      </c>
      <c r="K288">
        <v>19</v>
      </c>
      <c r="L288" s="1">
        <v>45098</v>
      </c>
      <c r="M288">
        <v>-23</v>
      </c>
      <c r="O288">
        <f t="shared" si="4"/>
        <v>-437</v>
      </c>
    </row>
    <row r="289" spans="1:15" x14ac:dyDescent="0.25">
      <c r="A289" t="s">
        <v>14</v>
      </c>
      <c r="B289" t="s">
        <v>15</v>
      </c>
      <c r="C289" t="s">
        <v>153</v>
      </c>
      <c r="D289">
        <v>6655971007</v>
      </c>
      <c r="E289" s="1">
        <v>45093</v>
      </c>
      <c r="F289" s="1">
        <v>45093</v>
      </c>
      <c r="G289">
        <v>9849328890</v>
      </c>
      <c r="H289">
        <v>4339982177</v>
      </c>
      <c r="I289">
        <v>788.82</v>
      </c>
      <c r="J289" s="1">
        <v>45123</v>
      </c>
      <c r="K289">
        <v>646.57000000000005</v>
      </c>
      <c r="L289" s="1">
        <v>45104</v>
      </c>
      <c r="M289">
        <v>-19</v>
      </c>
      <c r="O289">
        <f t="shared" si="4"/>
        <v>-12284.830000000002</v>
      </c>
    </row>
    <row r="290" spans="1:15" x14ac:dyDescent="0.25">
      <c r="A290" t="s">
        <v>14</v>
      </c>
      <c r="B290" t="s">
        <v>15</v>
      </c>
      <c r="C290" t="s">
        <v>153</v>
      </c>
      <c r="D290">
        <v>6655971007</v>
      </c>
      <c r="E290" s="1">
        <v>45093</v>
      </c>
      <c r="F290" s="1">
        <v>45093</v>
      </c>
      <c r="G290">
        <v>9849329867</v>
      </c>
      <c r="H290">
        <v>4339982178</v>
      </c>
      <c r="I290">
        <v>1604.89</v>
      </c>
      <c r="J290" s="1">
        <v>45123</v>
      </c>
      <c r="K290">
        <v>1315.48</v>
      </c>
      <c r="L290" s="1">
        <v>45104</v>
      </c>
      <c r="M290">
        <v>-19</v>
      </c>
      <c r="O290">
        <f t="shared" si="4"/>
        <v>-24994.12</v>
      </c>
    </row>
    <row r="291" spans="1:15" x14ac:dyDescent="0.25">
      <c r="A291" t="s">
        <v>14</v>
      </c>
      <c r="B291" t="s">
        <v>15</v>
      </c>
      <c r="C291" t="s">
        <v>153</v>
      </c>
      <c r="D291">
        <v>6655971007</v>
      </c>
      <c r="E291" s="1">
        <v>45091</v>
      </c>
      <c r="F291" s="1">
        <v>45091</v>
      </c>
      <c r="G291">
        <v>9849421801</v>
      </c>
      <c r="H291">
        <v>4339982175</v>
      </c>
      <c r="I291">
        <v>284.89</v>
      </c>
      <c r="J291" s="1">
        <v>45121</v>
      </c>
      <c r="K291">
        <v>233.52</v>
      </c>
      <c r="L291" s="1">
        <v>45099</v>
      </c>
      <c r="M291">
        <v>-22</v>
      </c>
      <c r="O291">
        <f t="shared" si="4"/>
        <v>-5137.4400000000005</v>
      </c>
    </row>
    <row r="292" spans="1:15" x14ac:dyDescent="0.25">
      <c r="A292" t="s">
        <v>14</v>
      </c>
      <c r="B292" t="s">
        <v>15</v>
      </c>
      <c r="C292" t="s">
        <v>153</v>
      </c>
      <c r="D292">
        <v>6655971007</v>
      </c>
      <c r="E292" s="1">
        <v>45091</v>
      </c>
      <c r="F292" s="1">
        <v>45091</v>
      </c>
      <c r="G292">
        <v>9852679410</v>
      </c>
      <c r="H292">
        <v>4341222442</v>
      </c>
      <c r="I292">
        <v>215.89</v>
      </c>
      <c r="J292" s="1">
        <v>45121</v>
      </c>
      <c r="K292">
        <v>205.61</v>
      </c>
      <c r="L292" s="1">
        <v>45099</v>
      </c>
      <c r="M292">
        <v>-22</v>
      </c>
      <c r="O292">
        <f t="shared" si="4"/>
        <v>-4523.42</v>
      </c>
    </row>
    <row r="293" spans="1:15" x14ac:dyDescent="0.25">
      <c r="A293" t="s">
        <v>14</v>
      </c>
      <c r="B293" t="s">
        <v>15</v>
      </c>
      <c r="C293" t="s">
        <v>153</v>
      </c>
      <c r="D293">
        <v>6655971007</v>
      </c>
      <c r="E293" s="1">
        <v>45093</v>
      </c>
      <c r="F293" s="1">
        <v>45093</v>
      </c>
      <c r="G293">
        <v>9854106691</v>
      </c>
      <c r="H293">
        <v>4341584594</v>
      </c>
      <c r="I293">
        <v>518.34</v>
      </c>
      <c r="J293" s="1">
        <v>45123</v>
      </c>
      <c r="K293">
        <v>424.87</v>
      </c>
      <c r="L293" s="1">
        <v>45104</v>
      </c>
      <c r="M293">
        <v>-19</v>
      </c>
      <c r="O293">
        <f t="shared" si="4"/>
        <v>-8072.53</v>
      </c>
    </row>
    <row r="294" spans="1:15" x14ac:dyDescent="0.25">
      <c r="A294" t="s">
        <v>14</v>
      </c>
      <c r="B294" t="s">
        <v>15</v>
      </c>
      <c r="C294" t="s">
        <v>153</v>
      </c>
      <c r="D294">
        <v>6655971007</v>
      </c>
      <c r="E294" s="1">
        <v>45093</v>
      </c>
      <c r="F294" s="1">
        <v>45093</v>
      </c>
      <c r="G294">
        <v>9854126799</v>
      </c>
      <c r="H294">
        <v>4341584596</v>
      </c>
      <c r="I294">
        <v>1432.57</v>
      </c>
      <c r="J294" s="1">
        <v>45123</v>
      </c>
      <c r="K294">
        <v>1174.24</v>
      </c>
      <c r="L294" s="1">
        <v>45104</v>
      </c>
      <c r="M294">
        <v>-19</v>
      </c>
      <c r="O294">
        <f t="shared" si="4"/>
        <v>-22310.560000000001</v>
      </c>
    </row>
    <row r="295" spans="1:15" x14ac:dyDescent="0.25">
      <c r="A295" t="s">
        <v>14</v>
      </c>
      <c r="B295" t="s">
        <v>15</v>
      </c>
      <c r="C295" t="s">
        <v>153</v>
      </c>
      <c r="D295">
        <v>6655971007</v>
      </c>
      <c r="E295" s="1">
        <v>45091</v>
      </c>
      <c r="F295" s="1">
        <v>45091</v>
      </c>
      <c r="G295">
        <v>9854126909</v>
      </c>
      <c r="H295">
        <v>4341584589</v>
      </c>
      <c r="I295">
        <v>466.87</v>
      </c>
      <c r="J295" s="1">
        <v>45121</v>
      </c>
      <c r="K295">
        <v>382.68</v>
      </c>
      <c r="L295" s="1">
        <v>45099</v>
      </c>
      <c r="M295">
        <v>-22</v>
      </c>
      <c r="O295">
        <f t="shared" si="4"/>
        <v>-8418.9600000000009</v>
      </c>
    </row>
    <row r="296" spans="1:15" x14ac:dyDescent="0.25">
      <c r="A296" t="s">
        <v>14</v>
      </c>
      <c r="B296" t="s">
        <v>15</v>
      </c>
      <c r="C296" t="s">
        <v>153</v>
      </c>
      <c r="D296">
        <v>6655971007</v>
      </c>
      <c r="E296" s="1">
        <v>45093</v>
      </c>
      <c r="F296" s="1">
        <v>45093</v>
      </c>
      <c r="G296">
        <v>9854129886</v>
      </c>
      <c r="H296">
        <v>4341584590</v>
      </c>
      <c r="I296">
        <v>1563.64</v>
      </c>
      <c r="J296" s="1">
        <v>45123</v>
      </c>
      <c r="K296">
        <v>1281.67</v>
      </c>
      <c r="L296" s="1">
        <v>45104</v>
      </c>
      <c r="M296">
        <v>-19</v>
      </c>
      <c r="O296">
        <f t="shared" si="4"/>
        <v>-24351.730000000003</v>
      </c>
    </row>
    <row r="297" spans="1:15" x14ac:dyDescent="0.25">
      <c r="A297" t="s">
        <v>14</v>
      </c>
      <c r="B297" t="s">
        <v>15</v>
      </c>
      <c r="C297" t="s">
        <v>153</v>
      </c>
      <c r="D297">
        <v>6655971007</v>
      </c>
      <c r="E297" s="1">
        <v>45093</v>
      </c>
      <c r="F297" s="1">
        <v>45093</v>
      </c>
      <c r="G297">
        <v>9854130785</v>
      </c>
      <c r="H297">
        <v>4341584595</v>
      </c>
      <c r="I297">
        <v>383.3</v>
      </c>
      <c r="J297" s="1">
        <v>45123</v>
      </c>
      <c r="K297">
        <v>314.18</v>
      </c>
      <c r="L297" s="1">
        <v>45104</v>
      </c>
      <c r="M297">
        <v>-19</v>
      </c>
      <c r="O297">
        <f t="shared" si="4"/>
        <v>-5969.42</v>
      </c>
    </row>
    <row r="298" spans="1:15" x14ac:dyDescent="0.25">
      <c r="A298" t="s">
        <v>14</v>
      </c>
      <c r="B298" t="s">
        <v>15</v>
      </c>
      <c r="C298" t="s">
        <v>153</v>
      </c>
      <c r="D298">
        <v>6655971007</v>
      </c>
      <c r="E298" s="1">
        <v>45093</v>
      </c>
      <c r="F298" s="1">
        <v>45093</v>
      </c>
      <c r="G298">
        <v>9854131037</v>
      </c>
      <c r="H298">
        <v>4341584588</v>
      </c>
      <c r="I298">
        <v>701.7</v>
      </c>
      <c r="J298" s="1">
        <v>45123</v>
      </c>
      <c r="K298">
        <v>575.16</v>
      </c>
      <c r="L298" s="1">
        <v>45104</v>
      </c>
      <c r="M298">
        <v>-19</v>
      </c>
      <c r="O298">
        <f t="shared" si="4"/>
        <v>-10928.039999999999</v>
      </c>
    </row>
    <row r="299" spans="1:15" x14ac:dyDescent="0.25">
      <c r="A299" t="s">
        <v>14</v>
      </c>
      <c r="B299" t="s">
        <v>15</v>
      </c>
      <c r="C299" t="s">
        <v>153</v>
      </c>
      <c r="D299">
        <v>6655971007</v>
      </c>
      <c r="E299" s="1">
        <v>45093</v>
      </c>
      <c r="F299" s="1">
        <v>45093</v>
      </c>
      <c r="G299">
        <v>9854143495</v>
      </c>
      <c r="H299">
        <v>4341584593</v>
      </c>
      <c r="I299">
        <v>832.48</v>
      </c>
      <c r="J299" s="1">
        <v>45123</v>
      </c>
      <c r="K299">
        <v>682.36</v>
      </c>
      <c r="L299" s="1">
        <v>45104</v>
      </c>
      <c r="M299">
        <v>-19</v>
      </c>
      <c r="O299">
        <f t="shared" si="4"/>
        <v>-12964.84</v>
      </c>
    </row>
    <row r="300" spans="1:15" x14ac:dyDescent="0.25">
      <c r="A300" t="s">
        <v>14</v>
      </c>
      <c r="B300" t="s">
        <v>15</v>
      </c>
      <c r="C300" t="s">
        <v>153</v>
      </c>
      <c r="D300">
        <v>6655971007</v>
      </c>
      <c r="E300" s="1">
        <v>45092</v>
      </c>
      <c r="F300" s="1">
        <v>45092</v>
      </c>
      <c r="G300">
        <v>9854146415</v>
      </c>
      <c r="H300">
        <v>4341584592</v>
      </c>
      <c r="I300">
        <v>636.33000000000004</v>
      </c>
      <c r="J300" s="1">
        <v>45122</v>
      </c>
      <c r="K300">
        <v>521.58000000000004</v>
      </c>
      <c r="L300" s="1">
        <v>45099</v>
      </c>
      <c r="M300">
        <v>-23</v>
      </c>
      <c r="O300">
        <f t="shared" si="4"/>
        <v>-11996.34</v>
      </c>
    </row>
    <row r="301" spans="1:15" x14ac:dyDescent="0.25">
      <c r="A301" t="s">
        <v>14</v>
      </c>
      <c r="B301" t="s">
        <v>15</v>
      </c>
      <c r="C301" t="s">
        <v>153</v>
      </c>
      <c r="D301">
        <v>6655971007</v>
      </c>
      <c r="E301" s="1">
        <v>45093</v>
      </c>
      <c r="F301" s="1">
        <v>45093</v>
      </c>
      <c r="G301">
        <v>9854149186</v>
      </c>
      <c r="H301">
        <v>4341421874</v>
      </c>
      <c r="I301">
        <v>341.95</v>
      </c>
      <c r="J301" s="1">
        <v>45123</v>
      </c>
      <c r="K301">
        <v>280.29000000000002</v>
      </c>
      <c r="L301" s="1">
        <v>45104</v>
      </c>
      <c r="M301">
        <v>-19</v>
      </c>
      <c r="O301">
        <f t="shared" si="4"/>
        <v>-5325.51</v>
      </c>
    </row>
    <row r="302" spans="1:15" x14ac:dyDescent="0.25">
      <c r="A302" t="s">
        <v>14</v>
      </c>
      <c r="B302" t="s">
        <v>15</v>
      </c>
      <c r="C302" t="s">
        <v>153</v>
      </c>
      <c r="D302">
        <v>6655971007</v>
      </c>
      <c r="E302" s="1">
        <v>45092</v>
      </c>
      <c r="F302" s="1">
        <v>45092</v>
      </c>
      <c r="G302">
        <v>9854151518</v>
      </c>
      <c r="H302">
        <v>4341584587</v>
      </c>
      <c r="I302">
        <v>112.67</v>
      </c>
      <c r="J302" s="1">
        <v>45122</v>
      </c>
      <c r="K302">
        <v>92.35</v>
      </c>
      <c r="L302" s="1">
        <v>45099</v>
      </c>
      <c r="M302">
        <v>-23</v>
      </c>
      <c r="O302">
        <f t="shared" si="4"/>
        <v>-2124.0499999999997</v>
      </c>
    </row>
    <row r="303" spans="1:15" x14ac:dyDescent="0.25">
      <c r="A303" t="s">
        <v>14</v>
      </c>
      <c r="B303" t="s">
        <v>15</v>
      </c>
      <c r="C303" t="s">
        <v>153</v>
      </c>
      <c r="D303">
        <v>6655971007</v>
      </c>
      <c r="E303" s="1">
        <v>45093</v>
      </c>
      <c r="F303" s="1">
        <v>45093</v>
      </c>
      <c r="G303">
        <v>9854158999</v>
      </c>
      <c r="H303">
        <v>4341584591</v>
      </c>
      <c r="I303">
        <v>1529.42</v>
      </c>
      <c r="J303" s="1">
        <v>45123</v>
      </c>
      <c r="K303">
        <v>1253.6199999999999</v>
      </c>
      <c r="L303" s="1">
        <v>45104</v>
      </c>
      <c r="M303">
        <v>-19</v>
      </c>
      <c r="O303">
        <f t="shared" si="4"/>
        <v>-23818.78</v>
      </c>
    </row>
    <row r="304" spans="1:15" x14ac:dyDescent="0.25">
      <c r="A304" t="s">
        <v>14</v>
      </c>
      <c r="B304" t="s">
        <v>15</v>
      </c>
      <c r="C304" t="s">
        <v>153</v>
      </c>
      <c r="D304">
        <v>6655971007</v>
      </c>
      <c r="E304" s="1">
        <v>45094</v>
      </c>
      <c r="F304" s="1">
        <v>45094</v>
      </c>
      <c r="G304">
        <v>9861265176</v>
      </c>
      <c r="H304">
        <v>4344115147</v>
      </c>
      <c r="I304">
        <v>802.39</v>
      </c>
      <c r="J304" s="1">
        <v>45124</v>
      </c>
      <c r="K304">
        <v>657.7</v>
      </c>
      <c r="L304" s="1">
        <v>45104</v>
      </c>
      <c r="M304">
        <v>-20</v>
      </c>
      <c r="O304">
        <f t="shared" si="4"/>
        <v>-13154</v>
      </c>
    </row>
    <row r="305" spans="1:15" x14ac:dyDescent="0.25">
      <c r="A305" t="s">
        <v>14</v>
      </c>
      <c r="B305" t="s">
        <v>15</v>
      </c>
      <c r="C305" t="s">
        <v>153</v>
      </c>
      <c r="D305">
        <v>6655971007</v>
      </c>
      <c r="E305" s="1">
        <v>45094</v>
      </c>
      <c r="F305" s="1">
        <v>45094</v>
      </c>
      <c r="G305">
        <v>9861283972</v>
      </c>
      <c r="H305">
        <v>4344264360</v>
      </c>
      <c r="I305">
        <v>695.2</v>
      </c>
      <c r="J305" s="1">
        <v>45124</v>
      </c>
      <c r="K305">
        <v>569.84</v>
      </c>
      <c r="L305" s="1">
        <v>45104</v>
      </c>
      <c r="M305">
        <v>-20</v>
      </c>
      <c r="O305">
        <f t="shared" si="4"/>
        <v>-11396.800000000001</v>
      </c>
    </row>
    <row r="306" spans="1:15" x14ac:dyDescent="0.25">
      <c r="A306" t="s">
        <v>14</v>
      </c>
      <c r="B306" t="s">
        <v>15</v>
      </c>
      <c r="C306" t="s">
        <v>153</v>
      </c>
      <c r="D306">
        <v>6655971007</v>
      </c>
      <c r="E306" s="1">
        <v>45093</v>
      </c>
      <c r="F306" s="1">
        <v>45093</v>
      </c>
      <c r="G306">
        <v>9861284129</v>
      </c>
      <c r="H306">
        <v>4344264358</v>
      </c>
      <c r="I306">
        <v>512.04999999999995</v>
      </c>
      <c r="J306" s="1">
        <v>45123</v>
      </c>
      <c r="K306">
        <v>419.71</v>
      </c>
      <c r="L306" s="1">
        <v>45104</v>
      </c>
      <c r="M306">
        <v>-19</v>
      </c>
      <c r="O306">
        <f t="shared" si="4"/>
        <v>-7974.49</v>
      </c>
    </row>
    <row r="307" spans="1:15" x14ac:dyDescent="0.25">
      <c r="A307" t="s">
        <v>14</v>
      </c>
      <c r="B307" t="s">
        <v>15</v>
      </c>
      <c r="C307" t="s">
        <v>153</v>
      </c>
      <c r="D307">
        <v>6655971007</v>
      </c>
      <c r="E307" s="1">
        <v>45095</v>
      </c>
      <c r="F307" s="1">
        <v>45095</v>
      </c>
      <c r="G307">
        <v>9861326798</v>
      </c>
      <c r="H307">
        <v>4344264359</v>
      </c>
      <c r="I307">
        <v>655.43</v>
      </c>
      <c r="J307" s="1">
        <v>45125</v>
      </c>
      <c r="K307">
        <v>537.24</v>
      </c>
      <c r="L307" s="1">
        <v>45104</v>
      </c>
      <c r="M307">
        <v>-21</v>
      </c>
      <c r="O307">
        <f t="shared" si="4"/>
        <v>-11282.04</v>
      </c>
    </row>
    <row r="308" spans="1:15" x14ac:dyDescent="0.25">
      <c r="K308" s="4">
        <f>SUM(K2:K307)</f>
        <v>1456107.5199999998</v>
      </c>
      <c r="O308" s="3">
        <f>SUM(O2:O307)</f>
        <v>33325405.019999992</v>
      </c>
    </row>
    <row r="311" spans="1:15" x14ac:dyDescent="0.25">
      <c r="J311" t="s">
        <v>216</v>
      </c>
      <c r="K311" s="5">
        <f>O308/K308</f>
        <v>22.886637533470054</v>
      </c>
      <c r="L311" s="6">
        <v>22.89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Farci</dc:creator>
  <cp:lastModifiedBy>Riccardo Fraci</cp:lastModifiedBy>
  <dcterms:created xsi:type="dcterms:W3CDTF">2023-07-25T07:08:13Z</dcterms:created>
  <dcterms:modified xsi:type="dcterms:W3CDTF">2023-07-25T07:25:09Z</dcterms:modified>
</cp:coreProperties>
</file>